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85" windowWidth="24750" windowHeight="6030" activeTab="0"/>
  </bookViews>
  <sheets>
    <sheet name="EWZ ST sort. nach Landkreis" sheetId="1" r:id="rId1"/>
  </sheets>
  <definedNames>
    <definedName name="_xlnm.Print_Titles" localSheetId="0">'EWZ ST sort. nach Landkreis'!$1:$3</definedName>
  </definedNames>
  <calcPr fullCalcOnLoad="1"/>
</workbook>
</file>

<file path=xl/comments1.xml><?xml version="1.0" encoding="utf-8"?>
<comments xmlns="http://schemas.openxmlformats.org/spreadsheetml/2006/main">
  <authors>
    <author>Windows-Benutzer</author>
  </authors>
  <commentList>
    <comment ref="C136" authorId="0">
      <text>
        <r>
          <rPr>
            <b/>
            <sz val="9"/>
            <rFont val="Tahoma"/>
            <family val="0"/>
          </rPr>
          <t>Windows-Benutzer:</t>
        </r>
        <r>
          <rPr>
            <sz val="9"/>
            <rFont val="Tahoma"/>
            <family val="0"/>
          </rPr>
          <t xml:space="preserve">
Der Wert von Schopsdorf 254 ist nicht mehr enthalten.</t>
        </r>
      </text>
    </comment>
  </commentList>
</comments>
</file>

<file path=xl/sharedStrings.xml><?xml version="1.0" encoding="utf-8"?>
<sst xmlns="http://schemas.openxmlformats.org/spreadsheetml/2006/main" count="241" uniqueCount="241">
  <si>
    <t>Apenburg-Winterfeld,Flecken</t>
  </si>
  <si>
    <t>Arendsee (Altmark), Stadt</t>
  </si>
  <si>
    <t>Beetzendorf</t>
  </si>
  <si>
    <t>Dähre</t>
  </si>
  <si>
    <t>Diesdorf, Flecken</t>
  </si>
  <si>
    <t>Gardelegen, Hansestadt</t>
  </si>
  <si>
    <t>Jübar</t>
  </si>
  <si>
    <t>Kalbe (Milde), Stadt</t>
  </si>
  <si>
    <t>Klötze, Stadt</t>
  </si>
  <si>
    <t>Kuhfelde</t>
  </si>
  <si>
    <t>Rohrberg</t>
  </si>
  <si>
    <t>Salzwedel, Hansestadt</t>
  </si>
  <si>
    <t>Wallstawe</t>
  </si>
  <si>
    <t>Aken (Elbe), Stadt</t>
  </si>
  <si>
    <t>Bitterfeld-Wolfen, Stadt</t>
  </si>
  <si>
    <t>Köthen (Anhalt), Stadt</t>
  </si>
  <si>
    <t>Muldestausee</t>
  </si>
  <si>
    <t>Osternienburger Land</t>
  </si>
  <si>
    <t>Raguhn-Jeßnitz, Stadt</t>
  </si>
  <si>
    <t>Sandersdorf-Brehna, Stadt</t>
  </si>
  <si>
    <t>Südliches Anhalt, Stadt</t>
  </si>
  <si>
    <t>Zerbst/Anhalt, Stadt</t>
  </si>
  <si>
    <t>Zörbig, Stadt</t>
  </si>
  <si>
    <t>Altenhausen</t>
  </si>
  <si>
    <t>Am Großen Bruch</t>
  </si>
  <si>
    <t>Angern</t>
  </si>
  <si>
    <t>Ausleben</t>
  </si>
  <si>
    <t>Barleben</t>
  </si>
  <si>
    <t>Beendorf</t>
  </si>
  <si>
    <t>Bülstringen</t>
  </si>
  <si>
    <t>Burgstall</t>
  </si>
  <si>
    <t>Calvörde</t>
  </si>
  <si>
    <t>Colbitz</t>
  </si>
  <si>
    <t>Eilsleben</t>
  </si>
  <si>
    <t>Erxleben</t>
  </si>
  <si>
    <t>Flechtingen</t>
  </si>
  <si>
    <t>Gröningen, Stadt</t>
  </si>
  <si>
    <t>Haldensleben, Stadt</t>
  </si>
  <si>
    <t>Harbke</t>
  </si>
  <si>
    <t>Hohe Börde</t>
  </si>
  <si>
    <t>Hötensleben</t>
  </si>
  <si>
    <t>Ingersleben</t>
  </si>
  <si>
    <t>Kroppenstedt, Stadt</t>
  </si>
  <si>
    <t>Loitsche-Heinrichsberg</t>
  </si>
  <si>
    <t>Niedere Börde</t>
  </si>
  <si>
    <t>Oebisfelde-Weferlingen, Stadt</t>
  </si>
  <si>
    <t>Oschersleben (Bode), Stadt</t>
  </si>
  <si>
    <t>Rogätz</t>
  </si>
  <si>
    <t>Sommersdorf</t>
  </si>
  <si>
    <t>Sülzetal</t>
  </si>
  <si>
    <t>Süplingen</t>
  </si>
  <si>
    <t>Ummendorf</t>
  </si>
  <si>
    <t>Völpke</t>
  </si>
  <si>
    <t>Wanzleben-Börde, Stadt</t>
  </si>
  <si>
    <t>Wefensleben</t>
  </si>
  <si>
    <t>Westheide</t>
  </si>
  <si>
    <t>Wolmirstedt, Stadt</t>
  </si>
  <si>
    <t>Zielitz</t>
  </si>
  <si>
    <t>An der Poststraße</t>
  </si>
  <si>
    <t>Meineweh</t>
  </si>
  <si>
    <t>Bad Bibra, Stadt</t>
  </si>
  <si>
    <t>Balgstädt</t>
  </si>
  <si>
    <t>Droyßig</t>
  </si>
  <si>
    <t>Eckartsberga, Stadt</t>
  </si>
  <si>
    <t>Elsteraue</t>
  </si>
  <si>
    <t xml:space="preserve">Finne </t>
  </si>
  <si>
    <t>Finneland</t>
  </si>
  <si>
    <t>Freyburg (Unstrut), Stadt</t>
  </si>
  <si>
    <t>Gleina</t>
  </si>
  <si>
    <t>Goseck</t>
  </si>
  <si>
    <t>Gutenborn</t>
  </si>
  <si>
    <t>Hohenmölsen, Stadt</t>
  </si>
  <si>
    <t>Kaiserpfalz</t>
  </si>
  <si>
    <t>Karsdorf</t>
  </si>
  <si>
    <t>Kretzschau</t>
  </si>
  <si>
    <t>Lanitz-Hassel-Tal</t>
  </si>
  <si>
    <t>Laucha an der Unstrut, Stadt</t>
  </si>
  <si>
    <t>Lützen, Stadt</t>
  </si>
  <si>
    <t>Mertendorf</t>
  </si>
  <si>
    <t>Molauer Land</t>
  </si>
  <si>
    <t>Naumburg (Saale), Stadt</t>
  </si>
  <si>
    <t>Nebra (Unstrut), Stadt</t>
  </si>
  <si>
    <t>Osterfeld, Stadt</t>
  </si>
  <si>
    <t>Schnaudertal</t>
  </si>
  <si>
    <t>Schönburg</t>
  </si>
  <si>
    <t>Stößen, Stadt</t>
  </si>
  <si>
    <t>Teuchern, Stadt</t>
  </si>
  <si>
    <t>Weißenfels, Stadt</t>
  </si>
  <si>
    <t>Wethau</t>
  </si>
  <si>
    <t>Wetterzeube</t>
  </si>
  <si>
    <t>Zeitz, Stadt</t>
  </si>
  <si>
    <t>Ballenstedt, Stadt</t>
  </si>
  <si>
    <t>Blankenburg (Harz), Stadt</t>
  </si>
  <si>
    <t>Ditfurt</t>
  </si>
  <si>
    <t>Falkenstein/Harz, Stadt</t>
  </si>
  <si>
    <t>Groß Quenstedt</t>
  </si>
  <si>
    <t>Halberstadt, Stadt</t>
  </si>
  <si>
    <t>Harsleben</t>
  </si>
  <si>
    <t>Harzgerode</t>
  </si>
  <si>
    <t>Hedersleben</t>
  </si>
  <si>
    <t>Huy</t>
  </si>
  <si>
    <t>Ilsenburg (Harz), Stadt</t>
  </si>
  <si>
    <t>Nordharz</t>
  </si>
  <si>
    <t>Oberharz am Brocken, Stadt</t>
  </si>
  <si>
    <t>Osterwieck, Stadt</t>
  </si>
  <si>
    <t>Quedlinburg, Stadt</t>
  </si>
  <si>
    <t>Schwanebeck, Stadt</t>
  </si>
  <si>
    <t>Selke-Aue</t>
  </si>
  <si>
    <t>Thale, Stadt</t>
  </si>
  <si>
    <t>Wegeleben, Stadt</t>
  </si>
  <si>
    <t>Wernigerode, Stadt</t>
  </si>
  <si>
    <t>Biederitz</t>
  </si>
  <si>
    <t>Burg, Stadt</t>
  </si>
  <si>
    <t>Elbe-Parey</t>
  </si>
  <si>
    <t>Genthin, Stadt</t>
  </si>
  <si>
    <t>Gommern, Stadt</t>
  </si>
  <si>
    <t>Jerichow, Stadt</t>
  </si>
  <si>
    <t>Möckern, Stadt</t>
  </si>
  <si>
    <t>Möser</t>
  </si>
  <si>
    <t>Ahlsdorf</t>
  </si>
  <si>
    <t>Allstedt, Stadt</t>
  </si>
  <si>
    <t>Arnstein, Stadt</t>
  </si>
  <si>
    <t>Benndorf</t>
  </si>
  <si>
    <t>Berga</t>
  </si>
  <si>
    <t>Blankenheim</t>
  </si>
  <si>
    <t>Bornstedt</t>
  </si>
  <si>
    <t>Brücken-Hackpfüffel</t>
  </si>
  <si>
    <t>Edersleben</t>
  </si>
  <si>
    <t>Eisleben, Lutherstadt</t>
  </si>
  <si>
    <t>Gerbstedt, Stadt</t>
  </si>
  <si>
    <t>Helbra</t>
  </si>
  <si>
    <t>Hergisdorf</t>
  </si>
  <si>
    <t>Hettstedt, Stadt</t>
  </si>
  <si>
    <t>Kelbra (Kyffhäuser), Stadt</t>
  </si>
  <si>
    <t>Klostermansfeld</t>
  </si>
  <si>
    <t>Mansfeld, Stadt</t>
  </si>
  <si>
    <t>Sangerhausen, Stadt</t>
  </si>
  <si>
    <t>Seegebiet Mansfelder Land</t>
  </si>
  <si>
    <t>Südharz</t>
  </si>
  <si>
    <t>Wallhausen</t>
  </si>
  <si>
    <t>Wimmelburg</t>
  </si>
  <si>
    <t>Bad Dürrenberg, Stadt</t>
  </si>
  <si>
    <t>Goethestadt Bad Lauchstädt</t>
  </si>
  <si>
    <t>Barnstädt</t>
  </si>
  <si>
    <t>Braunsbedra, Stadt</t>
  </si>
  <si>
    <t>Farnstädt</t>
  </si>
  <si>
    <t>Kabelsketal</t>
  </si>
  <si>
    <t>Landsberg, Stadt</t>
  </si>
  <si>
    <t>Leuna, Stadt</t>
  </si>
  <si>
    <t>Wettin-Löbejün</t>
  </si>
  <si>
    <t>Merseburg, Stadt</t>
  </si>
  <si>
    <t>Mücheln (Geiseltal), Stadt</t>
  </si>
  <si>
    <t>Nemsdorf-Göhrendorf</t>
  </si>
  <si>
    <t>Obhausen</t>
  </si>
  <si>
    <t>Petersberg</t>
  </si>
  <si>
    <t>Querfurt, Stadt</t>
  </si>
  <si>
    <t>Salzatal</t>
  </si>
  <si>
    <t>Schkopau</t>
  </si>
  <si>
    <t>Schraplau, Stadt</t>
  </si>
  <si>
    <t>Steigra</t>
  </si>
  <si>
    <t>Teutschenthal, Stadt</t>
  </si>
  <si>
    <t>Alsleben (Saale), Stadt</t>
  </si>
  <si>
    <t>Aschersleben, Stadt</t>
  </si>
  <si>
    <t>Barby, Stadt</t>
  </si>
  <si>
    <t>Bernburg (Saale, Stadt)</t>
  </si>
  <si>
    <t>Bördeaue</t>
  </si>
  <si>
    <t>Bördeland</t>
  </si>
  <si>
    <t>Börde-Hakel</t>
  </si>
  <si>
    <t>Borne</t>
  </si>
  <si>
    <t>Calbe (Saale), Stadt</t>
  </si>
  <si>
    <t>Egeln, Stadt</t>
  </si>
  <si>
    <t>Giersleben</t>
  </si>
  <si>
    <t>Güsten, Stadt</t>
  </si>
  <si>
    <t>Hecklingen, Stadt</t>
  </si>
  <si>
    <t>Ilberstedt</t>
  </si>
  <si>
    <t>Könnern, Stadt</t>
  </si>
  <si>
    <t>Nienburg (Saale), Stadt</t>
  </si>
  <si>
    <t>Plötzkau</t>
  </si>
  <si>
    <t>Schönebeck (Elbe), Stadt</t>
  </si>
  <si>
    <t>Seeland, Stadt</t>
  </si>
  <si>
    <t>Staßfurt, Stadt</t>
  </si>
  <si>
    <t>Wolmirsleben</t>
  </si>
  <si>
    <t>Aland</t>
  </si>
  <si>
    <t>Altmärkische Höhe</t>
  </si>
  <si>
    <t>Altmärkische Wische</t>
  </si>
  <si>
    <t>Arneburg, Stadt</t>
  </si>
  <si>
    <t>Bismark (Altmark), Stadt</t>
  </si>
  <si>
    <t>Eichstedt (Altmark)</t>
  </si>
  <si>
    <t>Goldbeck</t>
  </si>
  <si>
    <t>Hassel</t>
  </si>
  <si>
    <t xml:space="preserve">Havelberg, Hansestadt </t>
  </si>
  <si>
    <t>Hohenberg-Krusemark</t>
  </si>
  <si>
    <t>Iden</t>
  </si>
  <si>
    <t>Kamern</t>
  </si>
  <si>
    <t>Klietz</t>
  </si>
  <si>
    <t>Osterburg (Altmark), Hansestadt</t>
  </si>
  <si>
    <t>Rochau</t>
  </si>
  <si>
    <t>Sandau (Elbe), Stadt</t>
  </si>
  <si>
    <t>Schollene</t>
  </si>
  <si>
    <t>Schönhausen (Elbe)</t>
  </si>
  <si>
    <t>Seehausen (Altmark), Hansestadt</t>
  </si>
  <si>
    <t>Stendal, Hansestadt</t>
  </si>
  <si>
    <t xml:space="preserve">Tangerhütte, Stadt                     </t>
  </si>
  <si>
    <t>Tangermünde, Stadt</t>
  </si>
  <si>
    <t xml:space="preserve">Werben (Elbe), Hansestadt </t>
  </si>
  <si>
    <t>Wust-Fischbeck</t>
  </si>
  <si>
    <t>Zehrental</t>
  </si>
  <si>
    <t>Annaburg, Stadt</t>
  </si>
  <si>
    <t>Bad Schmiedeberg, Stadt</t>
  </si>
  <si>
    <t>Coswig (Anhalt), Stadt</t>
  </si>
  <si>
    <t>Gräfenhainichen, Stadt</t>
  </si>
  <si>
    <t>Jessen (Elster), Stadt</t>
  </si>
  <si>
    <t>Kemberg, Stadt</t>
  </si>
  <si>
    <t>Oranienbaum-Wörlitz</t>
  </si>
  <si>
    <t>Lutherstadt Wittenberg</t>
  </si>
  <si>
    <t>Zahna-Elster</t>
  </si>
  <si>
    <t>Schopsdorf</t>
  </si>
  <si>
    <t>Sachsen-Anhalt</t>
  </si>
  <si>
    <t>Altmarkkreis Salzwedel</t>
  </si>
  <si>
    <t>Landkreis Anhalt-Bitterfeld</t>
  </si>
  <si>
    <t>Landkreis Börde</t>
  </si>
  <si>
    <t>Burgenlandkreis</t>
  </si>
  <si>
    <t>Landkreis Harz</t>
  </si>
  <si>
    <t>Landkreis Jerichower Land</t>
  </si>
  <si>
    <t>Landkreis Mansfeld-Südharz</t>
  </si>
  <si>
    <t>Landkreis Saalekreis</t>
  </si>
  <si>
    <t>Salzlandkreis</t>
  </si>
  <si>
    <t>Landkreis Stendal</t>
  </si>
  <si>
    <t>Landkreis Wittenberg</t>
  </si>
  <si>
    <t>Dessau-Roßlau, Stadt</t>
  </si>
  <si>
    <t>Halle (Saale), Stadt</t>
  </si>
  <si>
    <t>Magdeburg, Landeshauptstadt</t>
  </si>
  <si>
    <t>Kommunen</t>
  </si>
  <si>
    <t>Bevölkerungsstand
am 31.12.2011
(Fortschreibung
auf Basis des
03.10.1990)</t>
  </si>
  <si>
    <t>Bevölkerungsstand
am 31.12.2011
(Fortschreibung
auf Basis des
Zensus 2011)</t>
  </si>
  <si>
    <t>Differenz
in absoluten Zahlen</t>
  </si>
  <si>
    <t>Abweichung
 in Prozent</t>
  </si>
  <si>
    <t>Vergleich der Fortschreibungen (31.12.2011)</t>
  </si>
  <si>
    <r>
      <t>Bevölkerungsstand</t>
    </r>
    <r>
      <rPr>
        <b/>
        <vertAlign val="superscript"/>
        <sz val="12"/>
        <rFont val="Arial"/>
        <family val="2"/>
      </rPr>
      <t xml:space="preserve"> H1)</t>
    </r>
    <r>
      <rPr>
        <b/>
        <sz val="10"/>
        <rFont val="Arial"/>
        <family val="2"/>
      </rPr>
      <t xml:space="preserve">
am 09.05.2011
(Zensus 2011) </t>
    </r>
  </si>
  <si>
    <r>
      <rPr>
        <b/>
        <vertAlign val="superscript"/>
        <sz val="12"/>
        <rFont val="Arial"/>
        <family val="2"/>
      </rPr>
      <t>H1)</t>
    </r>
    <r>
      <rPr>
        <sz val="10"/>
        <rFont val="Arial"/>
        <family val="2"/>
      </rPr>
      <t xml:space="preserve"> Bei den ausgewiesenen Ergebnissen sind im Ausland tätige Angehörige der Bundeswehr, der Polizeibehörden und des Auswärtigen Dienstes
     sowie ihre dort ansässigen Familien nicht berücksichtigt. 
     Die Einwohnerzahl (Bevölkerung insgesamt) wird im Gegensatz zu den anderen Ergebnissen keinem Geheimhaltungsverfahren unterzogen. </t>
    </r>
  </si>
  <si>
    <t>Bevölkerung der kreisfreien Städte, Landkreise und Gemeinden des Landes Sachsen-Anhalt am 09. Mai 2011 und Fortschreibung zum 31. Dezember 2011</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</si>
</sst>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0.0%"/>
    <numFmt numFmtId="166" formatCode="&quot;Ja&quot;;&quot;Ja&quot;;&quot;Nein&quot;"/>
    <numFmt numFmtId="167" formatCode="&quot;Wahr&quot;;&quot;Wahr&quot;;&quot;Falsch&quot;"/>
    <numFmt numFmtId="168" formatCode="&quot;Ein&quot;;&quot;Ein&quot;;&quot;Aus&quot;"/>
    <numFmt numFmtId="169" formatCode="[$€-2]\ #,##0.00_);[Red]\([$€-2]\ #,##0.00\)"/>
  </numFmts>
  <fonts count="41">
    <font>
      <sz val="10"/>
      <name val="Arial"/>
      <family val="0"/>
    </font>
    <font>
      <sz val="9"/>
      <name val="Tahoma"/>
      <family val="0"/>
    </font>
    <font>
      <b/>
      <sz val="9"/>
      <name val="Tahoma"/>
      <family val="0"/>
    </font>
    <font>
      <b/>
      <sz val="10"/>
      <name val="Arial"/>
      <family val="2"/>
    </font>
    <font>
      <b/>
      <sz val="11"/>
      <name val="Arial"/>
      <family val="2"/>
    </font>
    <font>
      <b/>
      <vertAlign val="superscript"/>
      <sz val="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style="medium"/>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6" borderId="2" applyNumberFormat="0" applyAlignment="0" applyProtection="0"/>
    <xf numFmtId="41" fontId="0" fillId="0" borderId="0" applyFont="0" applyFill="0" applyBorder="0" applyAlignment="0" applyProtection="0"/>
    <xf numFmtId="0" fontId="27" fillId="2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8" borderId="0" applyNumberFormat="0" applyBorder="0" applyAlignment="0" applyProtection="0"/>
    <xf numFmtId="43" fontId="0" fillId="0" borderId="0" applyFont="0" applyFill="0" applyBorder="0" applyAlignment="0" applyProtection="0"/>
    <xf numFmtId="0" fontId="3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2" fillId="31"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32" borderId="9" applyNumberFormat="0" applyAlignment="0" applyProtection="0"/>
  </cellStyleXfs>
  <cellXfs count="25">
    <xf numFmtId="0" fontId="0" fillId="0" borderId="0" xfId="0" applyAlignment="1">
      <alignment/>
    </xf>
    <xf numFmtId="0" fontId="0" fillId="0" borderId="0" xfId="0" applyFont="1" applyBorder="1" applyAlignment="1">
      <alignment/>
    </xf>
    <xf numFmtId="0" fontId="0" fillId="0" borderId="0" xfId="0" applyFill="1" applyAlignment="1">
      <alignment/>
    </xf>
    <xf numFmtId="10" fontId="0" fillId="0" borderId="0" xfId="49" applyNumberFormat="1" applyAlignment="1">
      <alignment/>
    </xf>
    <xf numFmtId="0" fontId="3" fillId="0" borderId="10" xfId="0" applyFont="1" applyFill="1" applyBorder="1" applyAlignment="1">
      <alignment horizontal="center" vertical="center" wrapText="1"/>
    </xf>
    <xf numFmtId="0" fontId="0" fillId="0" borderId="0" xfId="0" applyFont="1" applyFill="1" applyBorder="1" applyAlignment="1">
      <alignment/>
    </xf>
    <xf numFmtId="3" fontId="0" fillId="0" borderId="0" xfId="0" applyNumberFormat="1" applyFont="1" applyFill="1" applyBorder="1" applyAlignment="1">
      <alignment/>
    </xf>
    <xf numFmtId="3" fontId="0" fillId="0" borderId="0" xfId="0" applyNumberFormat="1" applyFont="1" applyFill="1" applyBorder="1" applyAlignment="1">
      <alignment horizontal="right"/>
    </xf>
    <xf numFmtId="2" fontId="0" fillId="0" borderId="0" xfId="49"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0" fontId="0" fillId="0" borderId="0" xfId="0" applyFill="1" applyBorder="1" applyAlignment="1">
      <alignment/>
    </xf>
    <xf numFmtId="2" fontId="3" fillId="0" borderId="0" xfId="49" applyNumberFormat="1" applyFont="1" applyFill="1" applyBorder="1" applyAlignment="1">
      <alignment/>
    </xf>
    <xf numFmtId="0" fontId="0" fillId="0" borderId="0" xfId="0" applyBorder="1" applyAlignment="1">
      <alignment horizontal="center" vertical="center"/>
    </xf>
    <xf numFmtId="0" fontId="3" fillId="0" borderId="0" xfId="0" applyFont="1" applyFill="1" applyBorder="1" applyAlignment="1">
      <alignment horizontal="center" vertical="center" wrapText="1"/>
    </xf>
    <xf numFmtId="0" fontId="0" fillId="0" borderId="0" xfId="0" applyFont="1" applyAlignment="1">
      <alignment vertical="center" wrapText="1"/>
    </xf>
    <xf numFmtId="0" fontId="0" fillId="0" borderId="0" xfId="0" applyAlignment="1">
      <alignment/>
    </xf>
    <xf numFmtId="0" fontId="3" fillId="0" borderId="11" xfId="0" applyFont="1" applyFill="1" applyBorder="1" applyAlignment="1">
      <alignment horizontal="center" vertical="center"/>
    </xf>
    <xf numFmtId="0" fontId="0" fillId="0" borderId="12" xfId="0" applyFont="1" applyBorder="1" applyAlignment="1">
      <alignment horizontal="center" vertical="center"/>
    </xf>
    <xf numFmtId="0" fontId="3" fillId="0" borderId="13" xfId="0" applyFont="1" applyFill="1" applyBorder="1" applyAlignment="1">
      <alignment horizontal="center" vertical="center"/>
    </xf>
    <xf numFmtId="0" fontId="0" fillId="0" borderId="14" xfId="0" applyBorder="1" applyAlignment="1">
      <alignment horizontal="center" vertical="center"/>
    </xf>
    <xf numFmtId="0" fontId="3"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60"/>
  <sheetViews>
    <sheetView tabSelected="1" zoomScalePageLayoutView="0" workbookViewId="0" topLeftCell="A1">
      <pane ySplit="3" topLeftCell="A4" activePane="bottomLeft" state="frozen"/>
      <selection pane="topLeft" activeCell="A1" sqref="A1"/>
      <selection pane="bottomLeft" activeCell="K25" sqref="K25"/>
    </sheetView>
  </sheetViews>
  <sheetFormatPr defaultColWidth="11.421875" defaultRowHeight="12.75"/>
  <cols>
    <col min="1" max="1" width="25.8515625" style="0" customWidth="1"/>
    <col min="2" max="2" width="21.8515625" style="0" customWidth="1"/>
    <col min="3" max="3" width="20.140625" style="0" customWidth="1"/>
    <col min="4" max="4" width="17.8515625" style="1" customWidth="1"/>
    <col min="5" max="5" width="20.7109375" style="0" customWidth="1"/>
    <col min="6" max="6" width="20.00390625" style="0" customWidth="1"/>
  </cols>
  <sheetData>
    <row r="1" spans="1:6" ht="50.25" customHeight="1" thickBot="1">
      <c r="A1" s="22" t="s">
        <v>240</v>
      </c>
      <c r="B1" s="23"/>
      <c r="C1" s="23"/>
      <c r="D1" s="23"/>
      <c r="E1" s="23"/>
      <c r="F1" s="24"/>
    </row>
    <row r="2" spans="1:6" ht="22.5" customHeight="1" thickBot="1">
      <c r="A2" s="19" t="s">
        <v>232</v>
      </c>
      <c r="B2" s="21" t="s">
        <v>238</v>
      </c>
      <c r="C2" s="21" t="s">
        <v>233</v>
      </c>
      <c r="D2" s="21" t="s">
        <v>234</v>
      </c>
      <c r="E2" s="17" t="s">
        <v>237</v>
      </c>
      <c r="F2" s="18"/>
    </row>
    <row r="3" spans="1:6" s="2" customFormat="1" ht="60" customHeight="1" thickBot="1">
      <c r="A3" s="20"/>
      <c r="B3" s="20"/>
      <c r="C3" s="20"/>
      <c r="D3" s="20"/>
      <c r="E3" s="4" t="s">
        <v>235</v>
      </c>
      <c r="F3" s="4" t="s">
        <v>236</v>
      </c>
    </row>
    <row r="4" spans="1:6" s="2" customFormat="1" ht="12" customHeight="1">
      <c r="A4" s="13"/>
      <c r="B4" s="13"/>
      <c r="C4" s="13"/>
      <c r="D4" s="13"/>
      <c r="E4" s="14"/>
      <c r="F4" s="14"/>
    </row>
    <row r="5" spans="1:7" ht="12.75">
      <c r="A5" s="5" t="s">
        <v>229</v>
      </c>
      <c r="B5" s="6">
        <v>86030</v>
      </c>
      <c r="C5" s="6">
        <v>85838</v>
      </c>
      <c r="D5" s="7">
        <v>85488</v>
      </c>
      <c r="E5" s="6">
        <v>-350</v>
      </c>
      <c r="F5" s="8">
        <v>-0.41</v>
      </c>
      <c r="G5" s="11"/>
    </row>
    <row r="6" spans="1:7" ht="12.75">
      <c r="A6" s="5" t="s">
        <v>230</v>
      </c>
      <c r="B6" s="6">
        <v>229153</v>
      </c>
      <c r="C6" s="6">
        <v>233705</v>
      </c>
      <c r="D6" s="7">
        <v>230494</v>
      </c>
      <c r="E6" s="6">
        <v>-3211</v>
      </c>
      <c r="F6" s="8">
        <v>-1.37</v>
      </c>
      <c r="G6" s="11"/>
    </row>
    <row r="7" spans="1:7" ht="12.75">
      <c r="A7" s="5" t="s">
        <v>231</v>
      </c>
      <c r="B7" s="6">
        <v>228144</v>
      </c>
      <c r="C7" s="6">
        <v>232364</v>
      </c>
      <c r="D7" s="7">
        <v>228910</v>
      </c>
      <c r="E7" s="6">
        <v>-3454</v>
      </c>
      <c r="F7" s="8">
        <v>-1.49</v>
      </c>
      <c r="G7" s="11"/>
    </row>
    <row r="8" spans="1:7" ht="12.75">
      <c r="A8" s="5"/>
      <c r="B8" s="6"/>
      <c r="C8" s="6"/>
      <c r="D8" s="7"/>
      <c r="E8" s="6"/>
      <c r="F8" s="8"/>
      <c r="G8" s="11"/>
    </row>
    <row r="9" spans="1:7" ht="12.75">
      <c r="A9" s="5" t="s">
        <v>0</v>
      </c>
      <c r="B9" s="6">
        <v>1782</v>
      </c>
      <c r="C9" s="6">
        <v>1784</v>
      </c>
      <c r="D9" s="7">
        <v>1776</v>
      </c>
      <c r="E9" s="6">
        <v>-8</v>
      </c>
      <c r="F9" s="8">
        <v>-0.45</v>
      </c>
      <c r="G9" s="11"/>
    </row>
    <row r="10" spans="1:7" ht="12.75">
      <c r="A10" s="5" t="s">
        <v>1</v>
      </c>
      <c r="B10" s="6">
        <v>7280</v>
      </c>
      <c r="C10" s="6">
        <v>7299</v>
      </c>
      <c r="D10" s="7">
        <v>7237</v>
      </c>
      <c r="E10" s="6">
        <v>-62</v>
      </c>
      <c r="F10" s="8">
        <v>-0.85</v>
      </c>
      <c r="G10" s="11"/>
    </row>
    <row r="11" spans="1:7" ht="12.75">
      <c r="A11" s="5" t="s">
        <v>2</v>
      </c>
      <c r="B11" s="6">
        <v>3313</v>
      </c>
      <c r="C11" s="6">
        <v>3299</v>
      </c>
      <c r="D11" s="7">
        <v>3274</v>
      </c>
      <c r="E11" s="6">
        <v>-25</v>
      </c>
      <c r="F11" s="8">
        <v>-0.76</v>
      </c>
      <c r="G11" s="11"/>
    </row>
    <row r="12" spans="1:7" ht="12.75">
      <c r="A12" s="5" t="s">
        <v>3</v>
      </c>
      <c r="B12" s="6">
        <v>1541</v>
      </c>
      <c r="C12" s="6">
        <v>1537</v>
      </c>
      <c r="D12" s="7">
        <v>1516</v>
      </c>
      <c r="E12" s="6">
        <v>-21</v>
      </c>
      <c r="F12" s="8">
        <v>-1.37</v>
      </c>
      <c r="G12" s="11"/>
    </row>
    <row r="13" spans="1:7" ht="12.75">
      <c r="A13" s="5" t="s">
        <v>4</v>
      </c>
      <c r="B13" s="6">
        <v>2474</v>
      </c>
      <c r="C13" s="6">
        <v>2466</v>
      </c>
      <c r="D13" s="7">
        <v>2442</v>
      </c>
      <c r="E13" s="6">
        <v>-24</v>
      </c>
      <c r="F13" s="8">
        <v>-0.97</v>
      </c>
      <c r="G13" s="11"/>
    </row>
    <row r="14" spans="1:7" ht="12.75">
      <c r="A14" s="5" t="s">
        <v>5</v>
      </c>
      <c r="B14" s="6">
        <v>23568</v>
      </c>
      <c r="C14" s="6">
        <v>23628</v>
      </c>
      <c r="D14" s="7">
        <v>23329</v>
      </c>
      <c r="E14" s="6">
        <v>-299</v>
      </c>
      <c r="F14" s="8">
        <v>-1.27</v>
      </c>
      <c r="G14" s="11"/>
    </row>
    <row r="15" spans="1:7" ht="12.75">
      <c r="A15" s="5" t="s">
        <v>6</v>
      </c>
      <c r="B15" s="6">
        <v>1742</v>
      </c>
      <c r="C15" s="6">
        <v>1763</v>
      </c>
      <c r="D15" s="7">
        <v>1743</v>
      </c>
      <c r="E15" s="6">
        <v>-20</v>
      </c>
      <c r="F15" s="8">
        <v>-1.13</v>
      </c>
      <c r="G15" s="11"/>
    </row>
    <row r="16" spans="1:7" ht="12.75">
      <c r="A16" s="5" t="s">
        <v>7</v>
      </c>
      <c r="B16" s="6">
        <v>8078</v>
      </c>
      <c r="C16" s="6">
        <v>8069</v>
      </c>
      <c r="D16" s="7">
        <v>8044</v>
      </c>
      <c r="E16" s="6">
        <v>-25</v>
      </c>
      <c r="F16" s="8">
        <v>-0.31</v>
      </c>
      <c r="G16" s="11"/>
    </row>
    <row r="17" spans="1:7" ht="12.75">
      <c r="A17" s="5" t="s">
        <v>8</v>
      </c>
      <c r="B17" s="6">
        <v>10558</v>
      </c>
      <c r="C17" s="6">
        <v>10660</v>
      </c>
      <c r="D17" s="7">
        <v>10468</v>
      </c>
      <c r="E17" s="6">
        <v>-192</v>
      </c>
      <c r="F17" s="8">
        <v>-1.8</v>
      </c>
      <c r="G17" s="11"/>
    </row>
    <row r="18" spans="1:7" ht="12.75">
      <c r="A18" s="5" t="s">
        <v>9</v>
      </c>
      <c r="B18" s="6">
        <v>1171</v>
      </c>
      <c r="C18" s="6">
        <v>1185</v>
      </c>
      <c r="D18" s="7">
        <v>1162</v>
      </c>
      <c r="E18" s="6">
        <v>-23</v>
      </c>
      <c r="F18" s="8">
        <v>-1.94</v>
      </c>
      <c r="G18" s="11"/>
    </row>
    <row r="19" spans="1:7" ht="12.75">
      <c r="A19" s="5" t="s">
        <v>10</v>
      </c>
      <c r="B19" s="6">
        <v>1125</v>
      </c>
      <c r="C19" s="6">
        <v>1153</v>
      </c>
      <c r="D19" s="7">
        <v>1131</v>
      </c>
      <c r="E19" s="6">
        <v>-22</v>
      </c>
      <c r="F19" s="8">
        <v>-1.91</v>
      </c>
      <c r="G19" s="11"/>
    </row>
    <row r="20" spans="1:7" ht="12.75">
      <c r="A20" s="5" t="s">
        <v>11</v>
      </c>
      <c r="B20" s="6">
        <v>24693</v>
      </c>
      <c r="C20" s="6">
        <v>24631</v>
      </c>
      <c r="D20" s="7">
        <v>24588</v>
      </c>
      <c r="E20" s="6">
        <v>-43</v>
      </c>
      <c r="F20" s="8">
        <v>-0.17</v>
      </c>
      <c r="G20" s="11"/>
    </row>
    <row r="21" spans="1:7" ht="12.75">
      <c r="A21" s="5" t="s">
        <v>12</v>
      </c>
      <c r="B21" s="6">
        <v>916</v>
      </c>
      <c r="C21" s="6">
        <v>964</v>
      </c>
      <c r="D21" s="7">
        <v>914</v>
      </c>
      <c r="E21" s="6">
        <v>-50</v>
      </c>
      <c r="F21" s="8">
        <v>-5.19</v>
      </c>
      <c r="G21" s="11"/>
    </row>
    <row r="22" spans="1:7" ht="12.75">
      <c r="A22" s="9" t="s">
        <v>218</v>
      </c>
      <c r="B22" s="10">
        <f>SUM(B9:B21)</f>
        <v>88241</v>
      </c>
      <c r="C22" s="10">
        <f>SUM(C9:C21)</f>
        <v>88438</v>
      </c>
      <c r="D22" s="10">
        <f>SUM(D9:D21)</f>
        <v>87624</v>
      </c>
      <c r="E22" s="10">
        <v>-814</v>
      </c>
      <c r="F22" s="12">
        <v>-0.92</v>
      </c>
      <c r="G22" s="11"/>
    </row>
    <row r="23" spans="1:7" ht="12.75">
      <c r="A23" s="9"/>
      <c r="B23" s="10"/>
      <c r="C23" s="10"/>
      <c r="D23" s="10"/>
      <c r="E23" s="10"/>
      <c r="F23" s="8"/>
      <c r="G23" s="11"/>
    </row>
    <row r="24" spans="1:7" ht="12.75">
      <c r="A24" s="5" t="s">
        <v>13</v>
      </c>
      <c r="B24" s="6">
        <v>8238</v>
      </c>
      <c r="C24" s="6">
        <v>8202</v>
      </c>
      <c r="D24" s="7">
        <v>8161</v>
      </c>
      <c r="E24" s="6">
        <v>-41</v>
      </c>
      <c r="F24" s="8">
        <v>-0.5</v>
      </c>
      <c r="G24" s="11"/>
    </row>
    <row r="25" spans="1:7" ht="12.75">
      <c r="A25" s="5" t="s">
        <v>14</v>
      </c>
      <c r="B25" s="6">
        <v>43301</v>
      </c>
      <c r="C25" s="6">
        <v>44343</v>
      </c>
      <c r="D25" s="7">
        <v>42800</v>
      </c>
      <c r="E25" s="6">
        <v>-1543</v>
      </c>
      <c r="F25" s="8">
        <v>-3.48</v>
      </c>
      <c r="G25" s="11"/>
    </row>
    <row r="26" spans="1:7" ht="12.75">
      <c r="A26" s="5" t="s">
        <v>15</v>
      </c>
      <c r="B26" s="6">
        <v>27565</v>
      </c>
      <c r="C26" s="6">
        <v>27861</v>
      </c>
      <c r="D26" s="7">
        <v>27410</v>
      </c>
      <c r="E26" s="6">
        <v>-451</v>
      </c>
      <c r="F26" s="8">
        <v>-1.62</v>
      </c>
      <c r="G26" s="11"/>
    </row>
    <row r="27" spans="1:7" ht="12.75">
      <c r="A27" s="5" t="s">
        <v>16</v>
      </c>
      <c r="B27" s="6">
        <v>12058</v>
      </c>
      <c r="C27" s="6">
        <v>12252</v>
      </c>
      <c r="D27" s="7">
        <v>12043</v>
      </c>
      <c r="E27" s="6">
        <v>-209</v>
      </c>
      <c r="F27" s="8">
        <v>-1.71</v>
      </c>
      <c r="G27" s="11"/>
    </row>
    <row r="28" spans="1:7" ht="12.75">
      <c r="A28" s="5" t="s">
        <v>17</v>
      </c>
      <c r="B28" s="6">
        <v>9238</v>
      </c>
      <c r="C28" s="6">
        <v>9300</v>
      </c>
      <c r="D28" s="7">
        <v>9203</v>
      </c>
      <c r="E28" s="6">
        <v>-97</v>
      </c>
      <c r="F28" s="8">
        <v>-1.04</v>
      </c>
      <c r="G28" s="11"/>
    </row>
    <row r="29" spans="1:7" ht="12.75">
      <c r="A29" s="5" t="s">
        <v>18</v>
      </c>
      <c r="B29" s="6">
        <v>9684</v>
      </c>
      <c r="C29" s="6">
        <v>9841</v>
      </c>
      <c r="D29" s="7">
        <v>9613</v>
      </c>
      <c r="E29" s="6">
        <v>-228</v>
      </c>
      <c r="F29" s="8">
        <v>-2.32</v>
      </c>
      <c r="G29" s="11"/>
    </row>
    <row r="30" spans="1:7" ht="12.75">
      <c r="A30" s="5" t="s">
        <v>19</v>
      </c>
      <c r="B30" s="6">
        <v>15183</v>
      </c>
      <c r="C30" s="6">
        <v>15298</v>
      </c>
      <c r="D30" s="7">
        <v>15016</v>
      </c>
      <c r="E30" s="6">
        <v>-282</v>
      </c>
      <c r="F30" s="8">
        <v>-1.84</v>
      </c>
      <c r="G30" s="11"/>
    </row>
    <row r="31" spans="1:7" ht="12.75">
      <c r="A31" s="5" t="s">
        <v>20</v>
      </c>
      <c r="B31" s="6">
        <v>14532</v>
      </c>
      <c r="C31" s="6">
        <v>14503</v>
      </c>
      <c r="D31" s="7">
        <v>14440</v>
      </c>
      <c r="E31" s="6">
        <v>-63</v>
      </c>
      <c r="F31" s="8">
        <v>-0.43</v>
      </c>
      <c r="G31" s="11"/>
    </row>
    <row r="32" spans="1:7" ht="12.75">
      <c r="A32" s="5" t="s">
        <v>21</v>
      </c>
      <c r="B32" s="6">
        <v>22608</v>
      </c>
      <c r="C32" s="6">
        <v>22920</v>
      </c>
      <c r="D32" s="7">
        <v>22468</v>
      </c>
      <c r="E32" s="6">
        <v>-452</v>
      </c>
      <c r="F32" s="8">
        <v>-1.97</v>
      </c>
      <c r="G32" s="11"/>
    </row>
    <row r="33" spans="1:7" ht="12.75">
      <c r="A33" s="5" t="s">
        <v>22</v>
      </c>
      <c r="B33" s="6">
        <v>9720</v>
      </c>
      <c r="C33" s="6">
        <v>9715</v>
      </c>
      <c r="D33" s="7">
        <v>9673</v>
      </c>
      <c r="E33" s="6">
        <v>-42</v>
      </c>
      <c r="F33" s="8">
        <v>-0.43</v>
      </c>
      <c r="G33" s="11"/>
    </row>
    <row r="34" spans="1:7" ht="12.75">
      <c r="A34" s="9" t="s">
        <v>219</v>
      </c>
      <c r="B34" s="10">
        <f>SUM(B24:B33)</f>
        <v>172127</v>
      </c>
      <c r="C34" s="10">
        <f>SUM(C24:C33)</f>
        <v>174235</v>
      </c>
      <c r="D34" s="10">
        <f>SUM(D24:D33)</f>
        <v>170827</v>
      </c>
      <c r="E34" s="10">
        <v>-3408</v>
      </c>
      <c r="F34" s="12">
        <v>-1.96</v>
      </c>
      <c r="G34" s="11"/>
    </row>
    <row r="35" spans="1:7" ht="12.75">
      <c r="A35" s="9"/>
      <c r="B35" s="10"/>
      <c r="C35" s="10"/>
      <c r="D35" s="10"/>
      <c r="E35" s="10"/>
      <c r="F35" s="8"/>
      <c r="G35" s="11"/>
    </row>
    <row r="36" spans="1:7" ht="12.75">
      <c r="A36" s="5" t="s">
        <v>23</v>
      </c>
      <c r="B36" s="6">
        <v>1145</v>
      </c>
      <c r="C36" s="6">
        <v>1070</v>
      </c>
      <c r="D36" s="7">
        <v>1127</v>
      </c>
      <c r="E36" s="6">
        <v>57</v>
      </c>
      <c r="F36" s="8">
        <v>5.33</v>
      </c>
      <c r="G36" s="11"/>
    </row>
    <row r="37" spans="1:7" ht="12.75">
      <c r="A37" s="5" t="s">
        <v>24</v>
      </c>
      <c r="B37" s="6">
        <v>2315</v>
      </c>
      <c r="C37" s="6">
        <v>2266</v>
      </c>
      <c r="D37" s="7">
        <v>2278</v>
      </c>
      <c r="E37" s="6">
        <v>12</v>
      </c>
      <c r="F37" s="8">
        <v>0.53</v>
      </c>
      <c r="G37" s="11"/>
    </row>
    <row r="38" spans="1:7" ht="12.75">
      <c r="A38" s="5" t="s">
        <v>25</v>
      </c>
      <c r="B38" s="6">
        <v>2075</v>
      </c>
      <c r="C38" s="6">
        <v>2100</v>
      </c>
      <c r="D38" s="7">
        <v>2076</v>
      </c>
      <c r="E38" s="6">
        <v>-24</v>
      </c>
      <c r="F38" s="8">
        <v>-1.14</v>
      </c>
      <c r="G38" s="11"/>
    </row>
    <row r="39" spans="1:7" ht="12.75">
      <c r="A39" s="5" t="s">
        <v>26</v>
      </c>
      <c r="B39" s="6">
        <v>1755</v>
      </c>
      <c r="C39" s="6">
        <v>1762</v>
      </c>
      <c r="D39" s="7">
        <v>1738</v>
      </c>
      <c r="E39" s="6">
        <v>-24</v>
      </c>
      <c r="F39" s="8">
        <v>-1.36</v>
      </c>
      <c r="G39" s="11"/>
    </row>
    <row r="40" spans="1:7" ht="12.75">
      <c r="A40" s="5" t="s">
        <v>27</v>
      </c>
      <c r="B40" s="6">
        <v>8946</v>
      </c>
      <c r="C40" s="6">
        <v>9131</v>
      </c>
      <c r="D40" s="7">
        <v>9030</v>
      </c>
      <c r="E40" s="6">
        <v>-101</v>
      </c>
      <c r="F40" s="8">
        <v>-1.11</v>
      </c>
      <c r="G40" s="11"/>
    </row>
    <row r="41" spans="1:7" ht="12.75">
      <c r="A41" s="5" t="s">
        <v>28</v>
      </c>
      <c r="B41" s="6">
        <v>922</v>
      </c>
      <c r="C41" s="6">
        <v>890</v>
      </c>
      <c r="D41" s="7">
        <v>897</v>
      </c>
      <c r="E41" s="6">
        <v>7</v>
      </c>
      <c r="F41" s="8">
        <v>0.79</v>
      </c>
      <c r="G41" s="11"/>
    </row>
    <row r="42" spans="1:7" ht="12.75">
      <c r="A42" s="5" t="s">
        <v>29</v>
      </c>
      <c r="B42" s="6">
        <v>919</v>
      </c>
      <c r="C42" s="6">
        <v>923</v>
      </c>
      <c r="D42" s="7">
        <v>922</v>
      </c>
      <c r="E42" s="6">
        <v>-1</v>
      </c>
      <c r="F42" s="8">
        <v>-0.11</v>
      </c>
      <c r="G42" s="11"/>
    </row>
    <row r="43" spans="1:7" ht="12.75">
      <c r="A43" s="5" t="s">
        <v>30</v>
      </c>
      <c r="B43" s="6">
        <v>1629</v>
      </c>
      <c r="C43" s="6">
        <v>1648</v>
      </c>
      <c r="D43" s="7">
        <v>1612</v>
      </c>
      <c r="E43" s="6">
        <v>-36</v>
      </c>
      <c r="F43" s="8">
        <v>-2.18</v>
      </c>
      <c r="G43" s="11"/>
    </row>
    <row r="44" spans="1:7" ht="12.75">
      <c r="A44" s="5" t="s">
        <v>31</v>
      </c>
      <c r="B44" s="6">
        <v>3662</v>
      </c>
      <c r="C44" s="6">
        <v>3678</v>
      </c>
      <c r="D44" s="7">
        <v>3628</v>
      </c>
      <c r="E44" s="6">
        <v>-50</v>
      </c>
      <c r="F44" s="8">
        <v>-1.36</v>
      </c>
      <c r="G44" s="11"/>
    </row>
    <row r="45" spans="1:7" ht="12.75">
      <c r="A45" s="5" t="s">
        <v>32</v>
      </c>
      <c r="B45" s="6">
        <v>3246</v>
      </c>
      <c r="C45" s="6">
        <v>3291</v>
      </c>
      <c r="D45" s="7">
        <v>3231</v>
      </c>
      <c r="E45" s="6">
        <v>-60</v>
      </c>
      <c r="F45" s="8">
        <v>-1.82</v>
      </c>
      <c r="G45" s="11"/>
    </row>
    <row r="46" spans="1:7" ht="12.75">
      <c r="A46" s="5" t="s">
        <v>33</v>
      </c>
      <c r="B46" s="6">
        <v>3879</v>
      </c>
      <c r="C46" s="6">
        <v>3897</v>
      </c>
      <c r="D46" s="7">
        <v>3862</v>
      </c>
      <c r="E46" s="6">
        <v>-35</v>
      </c>
      <c r="F46" s="8">
        <v>-0.9</v>
      </c>
      <c r="G46" s="11"/>
    </row>
    <row r="47" spans="1:7" ht="12.75">
      <c r="A47" s="5" t="s">
        <v>34</v>
      </c>
      <c r="B47" s="6">
        <v>2998</v>
      </c>
      <c r="C47" s="6">
        <v>3042</v>
      </c>
      <c r="D47" s="7">
        <v>2991</v>
      </c>
      <c r="E47" s="6">
        <v>-51</v>
      </c>
      <c r="F47" s="8">
        <v>-1.68</v>
      </c>
      <c r="G47" s="11"/>
    </row>
    <row r="48" spans="1:7" ht="12.75">
      <c r="A48" s="5" t="s">
        <v>35</v>
      </c>
      <c r="B48" s="6">
        <v>2802</v>
      </c>
      <c r="C48" s="6">
        <v>2776</v>
      </c>
      <c r="D48" s="7">
        <v>2816</v>
      </c>
      <c r="E48" s="6">
        <v>40</v>
      </c>
      <c r="F48" s="8">
        <v>1.44</v>
      </c>
      <c r="G48" s="11"/>
    </row>
    <row r="49" spans="1:7" ht="12.75">
      <c r="A49" s="5" t="s">
        <v>36</v>
      </c>
      <c r="B49" s="6">
        <v>3712</v>
      </c>
      <c r="C49" s="6">
        <v>3718</v>
      </c>
      <c r="D49" s="7">
        <v>3674</v>
      </c>
      <c r="E49" s="6">
        <v>-44</v>
      </c>
      <c r="F49" s="8">
        <v>-1.18</v>
      </c>
      <c r="G49" s="11"/>
    </row>
    <row r="50" spans="1:7" ht="12.75">
      <c r="A50" s="5" t="s">
        <v>37</v>
      </c>
      <c r="B50" s="6">
        <v>18527</v>
      </c>
      <c r="C50" s="6">
        <v>18758</v>
      </c>
      <c r="D50" s="7">
        <v>18452</v>
      </c>
      <c r="E50" s="6">
        <v>-306</v>
      </c>
      <c r="F50" s="8">
        <v>-1.63</v>
      </c>
      <c r="G50" s="11"/>
    </row>
    <row r="51" spans="1:7" ht="12.75">
      <c r="A51" s="5" t="s">
        <v>38</v>
      </c>
      <c r="B51" s="6">
        <v>1628</v>
      </c>
      <c r="C51" s="6">
        <v>1749</v>
      </c>
      <c r="D51" s="7">
        <v>1691</v>
      </c>
      <c r="E51" s="6">
        <v>-58</v>
      </c>
      <c r="F51" s="8">
        <v>-3.32</v>
      </c>
      <c r="G51" s="11"/>
    </row>
    <row r="52" spans="1:7" ht="12.75">
      <c r="A52" s="5" t="s">
        <v>39</v>
      </c>
      <c r="B52" s="6">
        <v>18133</v>
      </c>
      <c r="C52" s="6">
        <v>18327</v>
      </c>
      <c r="D52" s="7">
        <v>18062</v>
      </c>
      <c r="E52" s="6">
        <v>-265</v>
      </c>
      <c r="F52" s="8">
        <v>-1.45</v>
      </c>
      <c r="G52" s="11"/>
    </row>
    <row r="53" spans="1:7" ht="12.75">
      <c r="A53" s="5" t="s">
        <v>40</v>
      </c>
      <c r="B53" s="6">
        <v>3763</v>
      </c>
      <c r="C53" s="6">
        <v>3802</v>
      </c>
      <c r="D53" s="7">
        <v>3767</v>
      </c>
      <c r="E53" s="6">
        <v>-35</v>
      </c>
      <c r="F53" s="8">
        <v>-0.92</v>
      </c>
      <c r="G53" s="11"/>
    </row>
    <row r="54" spans="1:7" ht="12.75">
      <c r="A54" s="5" t="s">
        <v>41</v>
      </c>
      <c r="B54" s="6">
        <v>1462</v>
      </c>
      <c r="C54" s="6">
        <v>1472</v>
      </c>
      <c r="D54" s="7">
        <v>1464</v>
      </c>
      <c r="E54" s="6">
        <v>-8</v>
      </c>
      <c r="F54" s="8">
        <v>-0.54</v>
      </c>
      <c r="G54" s="11"/>
    </row>
    <row r="55" spans="1:7" ht="12.75">
      <c r="A55" s="5" t="s">
        <v>42</v>
      </c>
      <c r="B55" s="6">
        <v>1520</v>
      </c>
      <c r="C55" s="6">
        <v>1519</v>
      </c>
      <c r="D55" s="7">
        <v>1513</v>
      </c>
      <c r="E55" s="6">
        <v>-6</v>
      </c>
      <c r="F55" s="8">
        <v>-0.39</v>
      </c>
      <c r="G55" s="11"/>
    </row>
    <row r="56" spans="1:7" ht="12.75">
      <c r="A56" s="5" t="s">
        <v>43</v>
      </c>
      <c r="B56" s="6">
        <v>1002</v>
      </c>
      <c r="C56" s="6">
        <v>991</v>
      </c>
      <c r="D56" s="7">
        <v>1002</v>
      </c>
      <c r="E56" s="6">
        <v>11</v>
      </c>
      <c r="F56" s="8">
        <v>1.11</v>
      </c>
      <c r="G56" s="11"/>
    </row>
    <row r="57" spans="1:7" ht="12.75">
      <c r="A57" s="5" t="s">
        <v>44</v>
      </c>
      <c r="B57" s="6">
        <v>7237</v>
      </c>
      <c r="C57" s="6">
        <v>7246</v>
      </c>
      <c r="D57" s="7">
        <v>7172</v>
      </c>
      <c r="E57" s="6">
        <v>-74</v>
      </c>
      <c r="F57" s="8">
        <v>-1.02</v>
      </c>
      <c r="G57" s="11"/>
    </row>
    <row r="58" spans="1:7" ht="12.75">
      <c r="A58" s="5" t="s">
        <v>45</v>
      </c>
      <c r="B58" s="6">
        <v>13838</v>
      </c>
      <c r="C58" s="6">
        <v>14197</v>
      </c>
      <c r="D58" s="7">
        <v>13805</v>
      </c>
      <c r="E58" s="6">
        <v>-392</v>
      </c>
      <c r="F58" s="8">
        <v>-2.76</v>
      </c>
      <c r="G58" s="11"/>
    </row>
    <row r="59" spans="1:7" ht="12.75">
      <c r="A59" s="5" t="s">
        <v>46</v>
      </c>
      <c r="B59" s="6">
        <v>20588</v>
      </c>
      <c r="C59" s="6">
        <v>20485</v>
      </c>
      <c r="D59" s="7">
        <v>20393</v>
      </c>
      <c r="E59" s="6">
        <v>-92</v>
      </c>
      <c r="F59" s="8">
        <v>-0.45</v>
      </c>
      <c r="G59" s="11"/>
    </row>
    <row r="60" spans="1:7" ht="12.75">
      <c r="A60" s="5" t="s">
        <v>47</v>
      </c>
      <c r="B60" s="6">
        <v>2194</v>
      </c>
      <c r="C60" s="6">
        <v>2171</v>
      </c>
      <c r="D60" s="7">
        <v>2168</v>
      </c>
      <c r="E60" s="6">
        <v>-3</v>
      </c>
      <c r="F60" s="8">
        <v>-0.14</v>
      </c>
      <c r="G60" s="11"/>
    </row>
    <row r="61" spans="1:7" ht="12.75">
      <c r="A61" s="5" t="s">
        <v>48</v>
      </c>
      <c r="B61" s="6">
        <v>1461</v>
      </c>
      <c r="C61" s="6">
        <v>1449</v>
      </c>
      <c r="D61" s="7">
        <v>1451</v>
      </c>
      <c r="E61" s="6">
        <v>2</v>
      </c>
      <c r="F61" s="8">
        <v>0.14</v>
      </c>
      <c r="G61" s="11"/>
    </row>
    <row r="62" spans="1:7" ht="12.75">
      <c r="A62" s="5" t="s">
        <v>49</v>
      </c>
      <c r="B62" s="6">
        <v>9237</v>
      </c>
      <c r="C62" s="6">
        <v>9215</v>
      </c>
      <c r="D62" s="7">
        <v>9191</v>
      </c>
      <c r="E62" s="6">
        <v>-24</v>
      </c>
      <c r="F62" s="8">
        <v>-0.26</v>
      </c>
      <c r="G62" s="11"/>
    </row>
    <row r="63" spans="1:7" ht="12.75">
      <c r="A63" s="5" t="s">
        <v>50</v>
      </c>
      <c r="B63" s="6">
        <v>950</v>
      </c>
      <c r="C63" s="6">
        <v>961</v>
      </c>
      <c r="D63" s="7">
        <v>946</v>
      </c>
      <c r="E63" s="6">
        <v>-15</v>
      </c>
      <c r="F63" s="8">
        <v>-1.56</v>
      </c>
      <c r="G63" s="11"/>
    </row>
    <row r="64" spans="1:7" ht="12.75">
      <c r="A64" s="5" t="s">
        <v>51</v>
      </c>
      <c r="B64" s="6">
        <v>1024</v>
      </c>
      <c r="C64" s="6">
        <v>997</v>
      </c>
      <c r="D64" s="7">
        <v>1009</v>
      </c>
      <c r="E64" s="6">
        <v>12</v>
      </c>
      <c r="F64" s="8">
        <v>1.2</v>
      </c>
      <c r="G64" s="11"/>
    </row>
    <row r="65" spans="1:7" ht="12.75">
      <c r="A65" s="5" t="s">
        <v>52</v>
      </c>
      <c r="B65" s="6">
        <v>1430</v>
      </c>
      <c r="C65" s="6">
        <v>1448</v>
      </c>
      <c r="D65" s="7">
        <v>1422</v>
      </c>
      <c r="E65" s="6">
        <v>-26</v>
      </c>
      <c r="F65" s="8">
        <v>-1.8</v>
      </c>
      <c r="G65" s="11"/>
    </row>
    <row r="66" spans="1:7" ht="12.75">
      <c r="A66" s="5" t="s">
        <v>53</v>
      </c>
      <c r="B66" s="6">
        <v>14767</v>
      </c>
      <c r="C66" s="6">
        <v>14949</v>
      </c>
      <c r="D66" s="7">
        <v>14713</v>
      </c>
      <c r="E66" s="6">
        <v>-236</v>
      </c>
      <c r="F66" s="8">
        <v>-1.58</v>
      </c>
      <c r="G66" s="11"/>
    </row>
    <row r="67" spans="1:7" ht="12.75">
      <c r="A67" s="5" t="s">
        <v>54</v>
      </c>
      <c r="B67" s="6">
        <v>1924</v>
      </c>
      <c r="C67" s="6">
        <v>1849</v>
      </c>
      <c r="D67" s="7">
        <v>1879</v>
      </c>
      <c r="E67" s="6">
        <v>30</v>
      </c>
      <c r="F67" s="8">
        <v>1.62</v>
      </c>
      <c r="G67" s="11"/>
    </row>
    <row r="68" spans="1:7" ht="12.75">
      <c r="A68" s="5" t="s">
        <v>55</v>
      </c>
      <c r="B68" s="6">
        <v>1749</v>
      </c>
      <c r="C68" s="6">
        <v>1738</v>
      </c>
      <c r="D68" s="7">
        <v>1724</v>
      </c>
      <c r="E68" s="6">
        <v>-14</v>
      </c>
      <c r="F68" s="8">
        <v>-0.81</v>
      </c>
      <c r="G68" s="11"/>
    </row>
    <row r="69" spans="1:7" ht="12.75">
      <c r="A69" s="5" t="s">
        <v>56</v>
      </c>
      <c r="B69" s="6">
        <v>11708</v>
      </c>
      <c r="C69" s="6">
        <v>11891</v>
      </c>
      <c r="D69" s="7">
        <v>11623</v>
      </c>
      <c r="E69" s="6">
        <v>-268</v>
      </c>
      <c r="F69" s="8">
        <v>-2.25</v>
      </c>
      <c r="G69" s="11"/>
    </row>
    <row r="70" spans="1:7" ht="12.75">
      <c r="A70" s="5" t="s">
        <v>57</v>
      </c>
      <c r="B70" s="6">
        <v>1901</v>
      </c>
      <c r="C70" s="6">
        <v>1896</v>
      </c>
      <c r="D70" s="7">
        <v>1869</v>
      </c>
      <c r="E70" s="6">
        <v>-27</v>
      </c>
      <c r="F70" s="8">
        <v>-1.42</v>
      </c>
      <c r="G70" s="11"/>
    </row>
    <row r="71" spans="1:7" ht="12.75">
      <c r="A71" s="9" t="s">
        <v>220</v>
      </c>
      <c r="B71" s="10">
        <f>SUM(B36:B70)</f>
        <v>176048</v>
      </c>
      <c r="C71" s="10">
        <f>SUM(C36:C70)</f>
        <v>177302</v>
      </c>
      <c r="D71" s="10">
        <f>SUM(D36:D70)</f>
        <v>175198</v>
      </c>
      <c r="E71" s="10">
        <v>-2104</v>
      </c>
      <c r="F71" s="12">
        <v>-1.19</v>
      </c>
      <c r="G71" s="11"/>
    </row>
    <row r="72" spans="1:7" ht="12.75">
      <c r="A72" s="9"/>
      <c r="B72" s="10"/>
      <c r="C72" s="10"/>
      <c r="D72" s="10"/>
      <c r="E72" s="10"/>
      <c r="F72" s="8"/>
      <c r="G72" s="11"/>
    </row>
    <row r="73" spans="1:7" ht="12.75">
      <c r="A73" s="5" t="s">
        <v>58</v>
      </c>
      <c r="B73" s="6">
        <v>1768</v>
      </c>
      <c r="C73" s="6">
        <v>1759</v>
      </c>
      <c r="D73" s="7">
        <v>1746</v>
      </c>
      <c r="E73" s="6">
        <v>-13</v>
      </c>
      <c r="F73" s="8">
        <v>-0.74</v>
      </c>
      <c r="G73" s="11"/>
    </row>
    <row r="74" spans="1:7" ht="12.75">
      <c r="A74" s="5" t="s">
        <v>59</v>
      </c>
      <c r="B74" s="6">
        <v>1079</v>
      </c>
      <c r="C74" s="6">
        <v>1063</v>
      </c>
      <c r="D74" s="7">
        <v>1061</v>
      </c>
      <c r="E74" s="6">
        <v>-2</v>
      </c>
      <c r="F74" s="8">
        <v>-0.19</v>
      </c>
      <c r="G74" s="11"/>
    </row>
    <row r="75" spans="1:7" ht="12.75">
      <c r="A75" s="5" t="s">
        <v>60</v>
      </c>
      <c r="B75" s="6">
        <v>2928</v>
      </c>
      <c r="C75" s="6">
        <v>2865</v>
      </c>
      <c r="D75" s="7">
        <v>2928</v>
      </c>
      <c r="E75" s="6">
        <v>63</v>
      </c>
      <c r="F75" s="8">
        <v>2.2</v>
      </c>
      <c r="G75" s="11"/>
    </row>
    <row r="76" spans="1:7" ht="12.75">
      <c r="A76" s="5" t="s">
        <v>61</v>
      </c>
      <c r="B76" s="6">
        <v>1186</v>
      </c>
      <c r="C76" s="6">
        <v>1201</v>
      </c>
      <c r="D76" s="7">
        <v>1185</v>
      </c>
      <c r="E76" s="6">
        <v>-16</v>
      </c>
      <c r="F76" s="8">
        <v>-1.33</v>
      </c>
      <c r="G76" s="11"/>
    </row>
    <row r="77" spans="1:7" ht="12.75">
      <c r="A77" s="5" t="s">
        <v>62</v>
      </c>
      <c r="B77" s="6">
        <v>2071</v>
      </c>
      <c r="C77" s="6">
        <v>2028</v>
      </c>
      <c r="D77" s="7">
        <v>2062</v>
      </c>
      <c r="E77" s="6">
        <v>34</v>
      </c>
      <c r="F77" s="8">
        <v>1.68</v>
      </c>
      <c r="G77" s="11"/>
    </row>
    <row r="78" spans="1:7" ht="12.75">
      <c r="A78" s="5" t="s">
        <v>63</v>
      </c>
      <c r="B78" s="6">
        <v>2409</v>
      </c>
      <c r="C78" s="6">
        <v>2415</v>
      </c>
      <c r="D78" s="7">
        <v>2398</v>
      </c>
      <c r="E78" s="6">
        <v>-17</v>
      </c>
      <c r="F78" s="8">
        <v>-0.7</v>
      </c>
      <c r="G78" s="11"/>
    </row>
    <row r="79" spans="1:7" ht="12.75">
      <c r="A79" s="5" t="s">
        <v>64</v>
      </c>
      <c r="B79" s="6">
        <v>8894</v>
      </c>
      <c r="C79" s="6">
        <v>8981</v>
      </c>
      <c r="D79" s="7">
        <v>8805</v>
      </c>
      <c r="E79" s="6">
        <v>-176</v>
      </c>
      <c r="F79" s="8">
        <v>-1.96</v>
      </c>
      <c r="G79" s="11"/>
    </row>
    <row r="80" spans="1:7" ht="12.75">
      <c r="A80" s="5" t="s">
        <v>65</v>
      </c>
      <c r="B80" s="6">
        <v>1271</v>
      </c>
      <c r="C80" s="6">
        <v>1256</v>
      </c>
      <c r="D80" s="7">
        <v>1265</v>
      </c>
      <c r="E80" s="6">
        <v>9</v>
      </c>
      <c r="F80" s="8">
        <v>0.72</v>
      </c>
      <c r="G80" s="11"/>
    </row>
    <row r="81" spans="1:7" ht="12.75">
      <c r="A81" s="5" t="s">
        <v>66</v>
      </c>
      <c r="B81" s="6">
        <v>1152</v>
      </c>
      <c r="C81" s="6">
        <v>1152</v>
      </c>
      <c r="D81" s="7">
        <v>1169</v>
      </c>
      <c r="E81" s="6">
        <v>17</v>
      </c>
      <c r="F81" s="8">
        <v>1.48</v>
      </c>
      <c r="G81" s="11"/>
    </row>
    <row r="82" spans="1:7" ht="12.75">
      <c r="A82" s="5" t="s">
        <v>67</v>
      </c>
      <c r="B82" s="6">
        <v>4938</v>
      </c>
      <c r="C82" s="6">
        <v>4848</v>
      </c>
      <c r="D82" s="7">
        <v>4879</v>
      </c>
      <c r="E82" s="6">
        <v>31</v>
      </c>
      <c r="F82" s="8">
        <v>0.64</v>
      </c>
      <c r="G82" s="11"/>
    </row>
    <row r="83" spans="1:7" ht="12.75">
      <c r="A83" s="5" t="s">
        <v>68</v>
      </c>
      <c r="B83" s="6">
        <v>1303</v>
      </c>
      <c r="C83" s="6">
        <v>1297</v>
      </c>
      <c r="D83" s="7">
        <v>1313</v>
      </c>
      <c r="E83" s="6">
        <v>16</v>
      </c>
      <c r="F83" s="8">
        <v>1.23</v>
      </c>
      <c r="G83" s="11"/>
    </row>
    <row r="84" spans="1:7" ht="12.75">
      <c r="A84" s="5" t="s">
        <v>69</v>
      </c>
      <c r="B84" s="6">
        <v>1034</v>
      </c>
      <c r="C84" s="6">
        <v>1052</v>
      </c>
      <c r="D84" s="7">
        <v>1037</v>
      </c>
      <c r="E84" s="6">
        <v>-15</v>
      </c>
      <c r="F84" s="8">
        <v>-1.43</v>
      </c>
      <c r="G84" s="11"/>
    </row>
    <row r="85" spans="1:7" ht="12.75">
      <c r="A85" s="5" t="s">
        <v>70</v>
      </c>
      <c r="B85" s="6">
        <v>1921</v>
      </c>
      <c r="C85" s="6">
        <v>1952</v>
      </c>
      <c r="D85" s="7">
        <v>1916</v>
      </c>
      <c r="E85" s="6">
        <v>-36</v>
      </c>
      <c r="F85" s="8">
        <v>-1.84</v>
      </c>
      <c r="G85" s="11"/>
    </row>
    <row r="86" spans="1:7" ht="12.75">
      <c r="A86" s="5" t="s">
        <v>71</v>
      </c>
      <c r="B86" s="6">
        <v>10332</v>
      </c>
      <c r="C86" s="6">
        <v>10419</v>
      </c>
      <c r="D86" s="7">
        <v>10246</v>
      </c>
      <c r="E86" s="6">
        <v>-173</v>
      </c>
      <c r="F86" s="8">
        <v>-1.66</v>
      </c>
      <c r="G86" s="11"/>
    </row>
    <row r="87" spans="1:7" ht="12.75">
      <c r="A87" s="5" t="s">
        <v>72</v>
      </c>
      <c r="B87" s="6">
        <v>1697</v>
      </c>
      <c r="C87" s="6">
        <v>1755</v>
      </c>
      <c r="D87" s="7">
        <v>1697</v>
      </c>
      <c r="E87" s="6">
        <v>-58</v>
      </c>
      <c r="F87" s="8">
        <v>-3.3</v>
      </c>
      <c r="G87" s="11"/>
    </row>
    <row r="88" spans="1:7" ht="12.75">
      <c r="A88" s="5" t="s">
        <v>73</v>
      </c>
      <c r="B88" s="6">
        <v>1945</v>
      </c>
      <c r="C88" s="6">
        <v>1810</v>
      </c>
      <c r="D88" s="7">
        <v>1787</v>
      </c>
      <c r="E88" s="6">
        <v>-23</v>
      </c>
      <c r="F88" s="8">
        <v>-1.27</v>
      </c>
      <c r="G88" s="11"/>
    </row>
    <row r="89" spans="1:7" ht="12.75">
      <c r="A89" s="5" t="s">
        <v>74</v>
      </c>
      <c r="B89" s="6">
        <v>2725</v>
      </c>
      <c r="C89" s="6">
        <v>2753</v>
      </c>
      <c r="D89" s="7">
        <v>2701</v>
      </c>
      <c r="E89" s="6">
        <v>-52</v>
      </c>
      <c r="F89" s="8">
        <v>-1.89</v>
      </c>
      <c r="G89" s="11"/>
    </row>
    <row r="90" spans="1:7" ht="12.75">
      <c r="A90" s="5" t="s">
        <v>75</v>
      </c>
      <c r="B90" s="6">
        <v>1182</v>
      </c>
      <c r="C90" s="6">
        <v>1175</v>
      </c>
      <c r="D90" s="7">
        <v>1173</v>
      </c>
      <c r="E90" s="6">
        <v>-2</v>
      </c>
      <c r="F90" s="8">
        <v>-0.17</v>
      </c>
      <c r="G90" s="11"/>
    </row>
    <row r="91" spans="1:7" ht="12.75">
      <c r="A91" s="5" t="s">
        <v>76</v>
      </c>
      <c r="B91" s="6">
        <v>3133</v>
      </c>
      <c r="C91" s="6">
        <v>3097</v>
      </c>
      <c r="D91" s="7">
        <v>3115</v>
      </c>
      <c r="E91" s="6">
        <v>18</v>
      </c>
      <c r="F91" s="8">
        <v>0.58</v>
      </c>
      <c r="G91" s="11"/>
    </row>
    <row r="92" spans="1:7" ht="12.75">
      <c r="A92" s="5" t="s">
        <v>77</v>
      </c>
      <c r="B92" s="6">
        <v>9164</v>
      </c>
      <c r="C92" s="6">
        <v>9083</v>
      </c>
      <c r="D92" s="7">
        <v>9053</v>
      </c>
      <c r="E92" s="6">
        <v>-30</v>
      </c>
      <c r="F92" s="8">
        <v>-0.33</v>
      </c>
      <c r="G92" s="11"/>
    </row>
    <row r="93" spans="1:7" ht="12.75">
      <c r="A93" s="5" t="s">
        <v>78</v>
      </c>
      <c r="B93" s="6">
        <v>1745</v>
      </c>
      <c r="C93" s="6">
        <v>1745</v>
      </c>
      <c r="D93" s="7">
        <v>1735</v>
      </c>
      <c r="E93" s="6">
        <v>-10</v>
      </c>
      <c r="F93" s="8">
        <v>-0.57</v>
      </c>
      <c r="G93" s="11"/>
    </row>
    <row r="94" spans="1:7" ht="12.75">
      <c r="A94" s="5" t="s">
        <v>79</v>
      </c>
      <c r="B94" s="6">
        <v>1144</v>
      </c>
      <c r="C94" s="6">
        <v>1139</v>
      </c>
      <c r="D94" s="7">
        <v>1130</v>
      </c>
      <c r="E94" s="6">
        <v>-9</v>
      </c>
      <c r="F94" s="8">
        <v>-0.79</v>
      </c>
      <c r="G94" s="11"/>
    </row>
    <row r="95" spans="1:7" ht="12.75">
      <c r="A95" s="5" t="s">
        <v>80</v>
      </c>
      <c r="B95" s="6">
        <v>33228</v>
      </c>
      <c r="C95" s="6">
        <v>34053</v>
      </c>
      <c r="D95" s="7">
        <v>33085</v>
      </c>
      <c r="E95" s="6">
        <v>-968</v>
      </c>
      <c r="F95" s="8">
        <v>-2.84</v>
      </c>
      <c r="G95" s="11"/>
    </row>
    <row r="96" spans="1:7" ht="12.75">
      <c r="A96" s="5" t="s">
        <v>81</v>
      </c>
      <c r="B96" s="6">
        <v>3527</v>
      </c>
      <c r="C96" s="6">
        <v>3452</v>
      </c>
      <c r="D96" s="7">
        <v>3488</v>
      </c>
      <c r="E96" s="6">
        <v>36</v>
      </c>
      <c r="F96" s="8">
        <v>1.04</v>
      </c>
      <c r="G96" s="11"/>
    </row>
    <row r="97" spans="1:7" ht="12.75">
      <c r="A97" s="5" t="s">
        <v>82</v>
      </c>
      <c r="B97" s="6">
        <v>2626</v>
      </c>
      <c r="C97" s="6">
        <v>2627</v>
      </c>
      <c r="D97" s="7">
        <v>2634</v>
      </c>
      <c r="E97" s="6">
        <v>7</v>
      </c>
      <c r="F97" s="8">
        <v>0.27</v>
      </c>
      <c r="G97" s="11"/>
    </row>
    <row r="98" spans="1:7" ht="12.75">
      <c r="A98" s="5" t="s">
        <v>83</v>
      </c>
      <c r="B98" s="6">
        <v>977</v>
      </c>
      <c r="C98" s="6">
        <v>997</v>
      </c>
      <c r="D98" s="7">
        <v>959</v>
      </c>
      <c r="E98" s="6">
        <v>-38</v>
      </c>
      <c r="F98" s="8">
        <v>-3.81</v>
      </c>
      <c r="G98" s="11"/>
    </row>
    <row r="99" spans="1:7" ht="12.75">
      <c r="A99" s="5" t="s">
        <v>84</v>
      </c>
      <c r="B99" s="6">
        <v>1039</v>
      </c>
      <c r="C99" s="6">
        <v>1058</v>
      </c>
      <c r="D99" s="7">
        <v>1060</v>
      </c>
      <c r="E99" s="6">
        <v>2</v>
      </c>
      <c r="F99" s="8">
        <v>0.19</v>
      </c>
      <c r="G99" s="11"/>
    </row>
    <row r="100" spans="1:7" ht="12.75">
      <c r="A100" s="5" t="s">
        <v>85</v>
      </c>
      <c r="B100" s="6">
        <v>967</v>
      </c>
      <c r="C100" s="6">
        <v>957</v>
      </c>
      <c r="D100" s="7">
        <v>953</v>
      </c>
      <c r="E100" s="6">
        <v>-4</v>
      </c>
      <c r="F100" s="8">
        <v>-0.42</v>
      </c>
      <c r="G100" s="11"/>
    </row>
    <row r="101" spans="1:7" ht="12.75">
      <c r="A101" s="5" t="s">
        <v>86</v>
      </c>
      <c r="B101" s="6">
        <v>8813</v>
      </c>
      <c r="C101" s="6">
        <v>8728</v>
      </c>
      <c r="D101" s="7">
        <v>8724</v>
      </c>
      <c r="E101" s="6">
        <v>-4</v>
      </c>
      <c r="F101" s="8">
        <v>-0.05</v>
      </c>
      <c r="G101" s="11"/>
    </row>
    <row r="102" spans="1:7" ht="12.75">
      <c r="A102" s="5" t="s">
        <v>87</v>
      </c>
      <c r="B102" s="6">
        <v>40194</v>
      </c>
      <c r="C102" s="6">
        <v>40861</v>
      </c>
      <c r="D102" s="7">
        <v>39837</v>
      </c>
      <c r="E102" s="6">
        <v>-1024</v>
      </c>
      <c r="F102" s="8">
        <v>-2.51</v>
      </c>
      <c r="G102" s="11"/>
    </row>
    <row r="103" spans="1:7" ht="12.75">
      <c r="A103" s="5" t="s">
        <v>88</v>
      </c>
      <c r="B103" s="6">
        <v>1009</v>
      </c>
      <c r="C103" s="6">
        <v>998</v>
      </c>
      <c r="D103" s="7">
        <v>1009</v>
      </c>
      <c r="E103" s="6">
        <v>11</v>
      </c>
      <c r="F103" s="8">
        <v>1.1</v>
      </c>
      <c r="G103" s="11"/>
    </row>
    <row r="104" spans="1:7" ht="12.75">
      <c r="A104" s="5" t="s">
        <v>89</v>
      </c>
      <c r="B104" s="6">
        <v>1883</v>
      </c>
      <c r="C104" s="6">
        <v>1887</v>
      </c>
      <c r="D104" s="7">
        <v>1851</v>
      </c>
      <c r="E104" s="6">
        <v>-36</v>
      </c>
      <c r="F104" s="8">
        <v>-1.91</v>
      </c>
      <c r="G104" s="11"/>
    </row>
    <row r="105" spans="1:7" ht="12.75">
      <c r="A105" s="5" t="s">
        <v>90</v>
      </c>
      <c r="B105" s="6">
        <v>30445</v>
      </c>
      <c r="C105" s="6">
        <v>31021</v>
      </c>
      <c r="D105" s="7">
        <v>30148</v>
      </c>
      <c r="E105" s="6">
        <v>-873</v>
      </c>
      <c r="F105" s="8">
        <v>-2.81</v>
      </c>
      <c r="G105" s="11"/>
    </row>
    <row r="106" spans="1:7" ht="12.75">
      <c r="A106" s="9" t="s">
        <v>221</v>
      </c>
      <c r="B106" s="10">
        <f>SUM(B73:B105)</f>
        <v>189729</v>
      </c>
      <c r="C106" s="10">
        <f>SUM(C73:C105)</f>
        <v>191484</v>
      </c>
      <c r="D106" s="10">
        <f>SUM(D73:D105)</f>
        <v>188149</v>
      </c>
      <c r="E106" s="10">
        <v>-3335</v>
      </c>
      <c r="F106" s="12">
        <v>-1.74</v>
      </c>
      <c r="G106" s="11"/>
    </row>
    <row r="107" spans="1:7" ht="12.75">
      <c r="A107" s="9"/>
      <c r="B107" s="10"/>
      <c r="C107" s="10"/>
      <c r="D107" s="10"/>
      <c r="E107" s="10"/>
      <c r="F107" s="8"/>
      <c r="G107" s="11"/>
    </row>
    <row r="108" spans="1:7" ht="12.75">
      <c r="A108" s="5" t="s">
        <v>91</v>
      </c>
      <c r="B108" s="6">
        <v>7820</v>
      </c>
      <c r="C108" s="6">
        <v>7770</v>
      </c>
      <c r="D108" s="7">
        <v>7749</v>
      </c>
      <c r="E108" s="6">
        <v>-21</v>
      </c>
      <c r="F108" s="8">
        <v>-0.27</v>
      </c>
      <c r="G108" s="11"/>
    </row>
    <row r="109" spans="1:7" ht="12.75">
      <c r="A109" s="5" t="s">
        <v>92</v>
      </c>
      <c r="B109" s="6">
        <v>21118</v>
      </c>
      <c r="C109" s="6">
        <v>21654</v>
      </c>
      <c r="D109" s="7">
        <v>20971</v>
      </c>
      <c r="E109" s="6">
        <v>-683</v>
      </c>
      <c r="F109" s="8">
        <v>-3.15</v>
      </c>
      <c r="G109" s="11"/>
    </row>
    <row r="110" spans="1:7" ht="12.75">
      <c r="A110" s="5" t="s">
        <v>93</v>
      </c>
      <c r="B110" s="6">
        <v>1647</v>
      </c>
      <c r="C110" s="6">
        <v>1636</v>
      </c>
      <c r="D110" s="7">
        <v>1640</v>
      </c>
      <c r="E110" s="6">
        <v>4</v>
      </c>
      <c r="F110" s="8">
        <v>0.24</v>
      </c>
      <c r="G110" s="11"/>
    </row>
    <row r="111" spans="1:7" ht="12.75">
      <c r="A111" s="5" t="s">
        <v>94</v>
      </c>
      <c r="B111" s="6">
        <v>5782</v>
      </c>
      <c r="C111" s="6">
        <v>5746</v>
      </c>
      <c r="D111" s="7">
        <v>5716</v>
      </c>
      <c r="E111" s="6">
        <v>-30</v>
      </c>
      <c r="F111" s="8">
        <v>-0.52</v>
      </c>
      <c r="G111" s="11"/>
    </row>
    <row r="112" spans="1:7" ht="12.75">
      <c r="A112" s="5" t="s">
        <v>95</v>
      </c>
      <c r="B112" s="6">
        <v>979</v>
      </c>
      <c r="C112" s="6">
        <v>961</v>
      </c>
      <c r="D112" s="7">
        <v>973</v>
      </c>
      <c r="E112" s="6">
        <v>12</v>
      </c>
      <c r="F112" s="8">
        <v>1.25</v>
      </c>
      <c r="G112" s="11"/>
    </row>
    <row r="113" spans="1:7" ht="12.75">
      <c r="A113" s="5" t="s">
        <v>96</v>
      </c>
      <c r="B113" s="6">
        <v>40708</v>
      </c>
      <c r="C113" s="6">
        <v>41842</v>
      </c>
      <c r="D113" s="7">
        <v>40717</v>
      </c>
      <c r="E113" s="6">
        <v>-1125</v>
      </c>
      <c r="F113" s="8">
        <v>-2.69</v>
      </c>
      <c r="G113" s="11"/>
    </row>
    <row r="114" spans="1:7" ht="12.75">
      <c r="A114" s="5" t="s">
        <v>97</v>
      </c>
      <c r="B114" s="6">
        <v>2210</v>
      </c>
      <c r="C114" s="6">
        <v>2195</v>
      </c>
      <c r="D114" s="7">
        <v>2204</v>
      </c>
      <c r="E114" s="6">
        <v>9</v>
      </c>
      <c r="F114" s="8">
        <v>0.41</v>
      </c>
      <c r="G114" s="11"/>
    </row>
    <row r="115" spans="1:7" ht="12.75">
      <c r="A115" s="5" t="s">
        <v>98</v>
      </c>
      <c r="B115" s="6">
        <v>8656</v>
      </c>
      <c r="C115" s="6">
        <v>8493</v>
      </c>
      <c r="D115" s="7">
        <v>8580</v>
      </c>
      <c r="E115" s="6">
        <v>87</v>
      </c>
      <c r="F115" s="8">
        <v>1.02</v>
      </c>
      <c r="G115" s="11"/>
    </row>
    <row r="116" spans="1:7" ht="12.75">
      <c r="A116" s="5" t="s">
        <v>99</v>
      </c>
      <c r="B116" s="6">
        <v>1467</v>
      </c>
      <c r="C116" s="6">
        <v>1530</v>
      </c>
      <c r="D116" s="7">
        <v>1471</v>
      </c>
      <c r="E116" s="6">
        <v>-59</v>
      </c>
      <c r="F116" s="8">
        <v>-3.86</v>
      </c>
      <c r="G116" s="11"/>
    </row>
    <row r="117" spans="1:7" ht="12.75">
      <c r="A117" s="5" t="s">
        <v>100</v>
      </c>
      <c r="B117" s="6">
        <v>7824</v>
      </c>
      <c r="C117" s="6">
        <v>7812</v>
      </c>
      <c r="D117" s="7">
        <v>7772</v>
      </c>
      <c r="E117" s="6">
        <v>-40</v>
      </c>
      <c r="F117" s="8">
        <v>-0.51</v>
      </c>
      <c r="G117" s="11"/>
    </row>
    <row r="118" spans="1:7" ht="12.75">
      <c r="A118" s="5" t="s">
        <v>101</v>
      </c>
      <c r="B118" s="6">
        <v>9588</v>
      </c>
      <c r="C118" s="6">
        <v>9579</v>
      </c>
      <c r="D118" s="7">
        <v>9488</v>
      </c>
      <c r="E118" s="6">
        <v>-91</v>
      </c>
      <c r="F118" s="8">
        <v>-0.95</v>
      </c>
      <c r="G118" s="11"/>
    </row>
    <row r="119" spans="1:7" ht="12.75">
      <c r="A119" s="5" t="s">
        <v>102</v>
      </c>
      <c r="B119" s="6">
        <v>8164</v>
      </c>
      <c r="C119" s="6">
        <v>8149</v>
      </c>
      <c r="D119" s="7">
        <v>8095</v>
      </c>
      <c r="E119" s="6">
        <v>-54</v>
      </c>
      <c r="F119" s="8">
        <v>-0.66</v>
      </c>
      <c r="G119" s="11"/>
    </row>
    <row r="120" spans="1:7" ht="12.75">
      <c r="A120" s="5" t="s">
        <v>103</v>
      </c>
      <c r="B120" s="6">
        <v>11686</v>
      </c>
      <c r="C120" s="6">
        <v>11973</v>
      </c>
      <c r="D120" s="7">
        <v>11548</v>
      </c>
      <c r="E120" s="6">
        <v>-425</v>
      </c>
      <c r="F120" s="8">
        <v>-3.55</v>
      </c>
      <c r="G120" s="11"/>
    </row>
    <row r="121" spans="1:7" ht="12.75">
      <c r="A121" s="5" t="s">
        <v>104</v>
      </c>
      <c r="B121" s="6">
        <v>11711</v>
      </c>
      <c r="C121" s="6">
        <v>11750</v>
      </c>
      <c r="D121" s="7">
        <v>11548</v>
      </c>
      <c r="E121" s="6">
        <v>-202</v>
      </c>
      <c r="F121" s="8">
        <v>-1.72</v>
      </c>
      <c r="G121" s="11"/>
    </row>
    <row r="122" spans="1:7" ht="12.75">
      <c r="A122" s="5" t="s">
        <v>105</v>
      </c>
      <c r="B122" s="6">
        <v>27740</v>
      </c>
      <c r="C122" s="6">
        <v>28137</v>
      </c>
      <c r="D122" s="7">
        <v>27578</v>
      </c>
      <c r="E122" s="6">
        <v>-559</v>
      </c>
      <c r="F122" s="8">
        <v>-1.99</v>
      </c>
      <c r="G122" s="11"/>
    </row>
    <row r="123" spans="1:7" ht="12.75">
      <c r="A123" s="5" t="s">
        <v>106</v>
      </c>
      <c r="B123" s="6">
        <v>2623</v>
      </c>
      <c r="C123" s="6">
        <v>2520</v>
      </c>
      <c r="D123" s="7">
        <v>2576</v>
      </c>
      <c r="E123" s="6">
        <v>56</v>
      </c>
      <c r="F123" s="8">
        <v>2.22</v>
      </c>
      <c r="G123" s="11"/>
    </row>
    <row r="124" spans="1:7" ht="12.75">
      <c r="A124" s="5" t="s">
        <v>107</v>
      </c>
      <c r="B124" s="6">
        <v>1522</v>
      </c>
      <c r="C124" s="6">
        <v>1513</v>
      </c>
      <c r="D124" s="7">
        <v>1486</v>
      </c>
      <c r="E124" s="6">
        <v>-27</v>
      </c>
      <c r="F124" s="8">
        <v>-1.78</v>
      </c>
      <c r="G124" s="11"/>
    </row>
    <row r="125" spans="1:7" ht="12.75">
      <c r="A125" s="5" t="s">
        <v>108</v>
      </c>
      <c r="B125" s="6">
        <v>18482</v>
      </c>
      <c r="C125" s="6">
        <v>18878</v>
      </c>
      <c r="D125" s="7">
        <v>18380</v>
      </c>
      <c r="E125" s="6">
        <v>-498</v>
      </c>
      <c r="F125" s="8">
        <v>-2.64</v>
      </c>
      <c r="G125" s="11"/>
    </row>
    <row r="126" spans="1:7" ht="12.75">
      <c r="A126" s="5" t="s">
        <v>109</v>
      </c>
      <c r="B126" s="6">
        <v>2804</v>
      </c>
      <c r="C126" s="6">
        <v>2783</v>
      </c>
      <c r="D126" s="7">
        <v>2794</v>
      </c>
      <c r="E126" s="6">
        <v>11</v>
      </c>
      <c r="F126" s="8">
        <v>0.4</v>
      </c>
      <c r="G126" s="11"/>
    </row>
    <row r="127" spans="1:7" ht="12.75">
      <c r="A127" s="5" t="s">
        <v>110</v>
      </c>
      <c r="B127" s="6">
        <v>33964</v>
      </c>
      <c r="C127" s="6">
        <v>34255</v>
      </c>
      <c r="D127" s="7">
        <v>33905</v>
      </c>
      <c r="E127" s="6">
        <v>-350</v>
      </c>
      <c r="F127" s="8">
        <v>-1.02</v>
      </c>
      <c r="G127" s="11"/>
    </row>
    <row r="128" spans="1:7" ht="12.75">
      <c r="A128" s="9" t="s">
        <v>222</v>
      </c>
      <c r="B128" s="10">
        <f>SUM(B108:B127)</f>
        <v>226495</v>
      </c>
      <c r="C128" s="10">
        <f>SUM(C108:C127)</f>
        <v>229176</v>
      </c>
      <c r="D128" s="10">
        <f>SUM(D108:D127)</f>
        <v>225191</v>
      </c>
      <c r="E128" s="10">
        <v>-3985</v>
      </c>
      <c r="F128" s="8">
        <v>-1.74</v>
      </c>
      <c r="G128" s="11"/>
    </row>
    <row r="129" spans="1:7" ht="12.75">
      <c r="A129" s="9"/>
      <c r="B129" s="10"/>
      <c r="C129" s="10"/>
      <c r="D129" s="10"/>
      <c r="E129" s="10"/>
      <c r="F129" s="8"/>
      <c r="G129" s="11"/>
    </row>
    <row r="130" spans="1:7" ht="12.75">
      <c r="A130" s="5" t="s">
        <v>111</v>
      </c>
      <c r="B130" s="6">
        <v>8494</v>
      </c>
      <c r="C130" s="6">
        <v>8438</v>
      </c>
      <c r="D130" s="7">
        <v>8503</v>
      </c>
      <c r="E130" s="6">
        <v>65</v>
      </c>
      <c r="F130" s="8">
        <v>0.77</v>
      </c>
      <c r="G130" s="11"/>
    </row>
    <row r="131" spans="1:7" ht="12.75">
      <c r="A131" s="5" t="s">
        <v>112</v>
      </c>
      <c r="B131" s="6">
        <v>23153</v>
      </c>
      <c r="C131" s="6">
        <v>23874</v>
      </c>
      <c r="D131" s="7">
        <v>22977</v>
      </c>
      <c r="E131" s="6">
        <v>-897</v>
      </c>
      <c r="F131" s="8">
        <v>-3.76</v>
      </c>
      <c r="G131" s="11"/>
    </row>
    <row r="132" spans="1:7" ht="12.75">
      <c r="A132" s="5" t="s">
        <v>113</v>
      </c>
      <c r="B132" s="6">
        <v>7049</v>
      </c>
      <c r="C132" s="6">
        <v>7115</v>
      </c>
      <c r="D132" s="7">
        <v>7032</v>
      </c>
      <c r="E132" s="6">
        <v>-83</v>
      </c>
      <c r="F132" s="8">
        <v>-1.17</v>
      </c>
      <c r="G132" s="11"/>
    </row>
    <row r="133" spans="1:7" ht="12.75">
      <c r="A133" s="5" t="s">
        <v>114</v>
      </c>
      <c r="B133" s="6">
        <v>15036</v>
      </c>
      <c r="C133" s="6">
        <v>15131</v>
      </c>
      <c r="D133" s="7">
        <v>14813</v>
      </c>
      <c r="E133" s="6">
        <v>-318</v>
      </c>
      <c r="F133" s="8">
        <v>-2.1</v>
      </c>
      <c r="G133" s="11"/>
    </row>
    <row r="134" spans="1:7" ht="12.75">
      <c r="A134" s="5" t="s">
        <v>115</v>
      </c>
      <c r="B134" s="6">
        <v>10919</v>
      </c>
      <c r="C134" s="6">
        <v>10923</v>
      </c>
      <c r="D134" s="7">
        <v>10821</v>
      </c>
      <c r="E134" s="6">
        <v>-102</v>
      </c>
      <c r="F134" s="8">
        <v>-0.93</v>
      </c>
      <c r="G134" s="11"/>
    </row>
    <row r="135" spans="1:7" ht="12.75">
      <c r="A135" s="5" t="s">
        <v>116</v>
      </c>
      <c r="B135" s="6">
        <v>7343</v>
      </c>
      <c r="C135" s="6">
        <v>7374</v>
      </c>
      <c r="D135" s="7">
        <v>7289</v>
      </c>
      <c r="E135" s="6">
        <v>-85</v>
      </c>
      <c r="F135" s="8">
        <v>-1.15</v>
      </c>
      <c r="G135" s="11"/>
    </row>
    <row r="136" spans="1:7" ht="12.75">
      <c r="A136" s="5" t="s">
        <v>117</v>
      </c>
      <c r="B136" s="6">
        <v>13728</v>
      </c>
      <c r="C136" s="6">
        <v>13934</v>
      </c>
      <c r="D136" s="7">
        <v>13477</v>
      </c>
      <c r="E136" s="6">
        <v>-457</v>
      </c>
      <c r="F136" s="8">
        <v>-3.28</v>
      </c>
      <c r="G136" s="11"/>
    </row>
    <row r="137" spans="1:7" ht="12.75">
      <c r="A137" s="5" t="s">
        <v>118</v>
      </c>
      <c r="B137" s="6">
        <v>8127</v>
      </c>
      <c r="C137" s="6">
        <v>8136</v>
      </c>
      <c r="D137" s="7">
        <v>8080</v>
      </c>
      <c r="E137" s="6">
        <v>-56</v>
      </c>
      <c r="F137" s="8">
        <v>-0.69</v>
      </c>
      <c r="G137" s="11"/>
    </row>
    <row r="138" spans="1:7" ht="12.75">
      <c r="A138" s="5" t="s">
        <v>216</v>
      </c>
      <c r="B138" s="6"/>
      <c r="C138" s="6">
        <v>254</v>
      </c>
      <c r="D138" s="7">
        <v>250</v>
      </c>
      <c r="E138" s="6">
        <v>-4</v>
      </c>
      <c r="F138" s="8">
        <v>-1.57</v>
      </c>
      <c r="G138" s="11"/>
    </row>
    <row r="139" spans="1:7" ht="12.75">
      <c r="A139" s="9" t="s">
        <v>223</v>
      </c>
      <c r="B139" s="10">
        <f>SUM(B130:B138)</f>
        <v>93849</v>
      </c>
      <c r="C139" s="10">
        <f>SUM(C130:C138)</f>
        <v>95179</v>
      </c>
      <c r="D139" s="10">
        <f>SUM(D130:D138)</f>
        <v>93242</v>
      </c>
      <c r="E139" s="10">
        <v>-1937</v>
      </c>
      <c r="F139" s="12">
        <v>-2.04</v>
      </c>
      <c r="G139" s="11"/>
    </row>
    <row r="140" spans="1:7" ht="12.75">
      <c r="A140" s="9"/>
      <c r="B140" s="10"/>
      <c r="C140" s="10"/>
      <c r="D140" s="10"/>
      <c r="E140" s="10"/>
      <c r="F140" s="8"/>
      <c r="G140" s="11"/>
    </row>
    <row r="141" spans="1:7" ht="12.75">
      <c r="A141" s="5" t="s">
        <v>119</v>
      </c>
      <c r="B141" s="6">
        <v>1721</v>
      </c>
      <c r="C141" s="6">
        <v>1730</v>
      </c>
      <c r="D141" s="7">
        <v>1713</v>
      </c>
      <c r="E141" s="6">
        <v>-17</v>
      </c>
      <c r="F141" s="8">
        <v>-0.98</v>
      </c>
      <c r="G141" s="11"/>
    </row>
    <row r="142" spans="1:7" ht="12.75">
      <c r="A142" s="5" t="s">
        <v>120</v>
      </c>
      <c r="B142" s="6">
        <v>8377</v>
      </c>
      <c r="C142" s="6">
        <v>8342</v>
      </c>
      <c r="D142" s="7">
        <v>8339</v>
      </c>
      <c r="E142" s="6">
        <v>-3</v>
      </c>
      <c r="F142" s="8">
        <v>-0.04</v>
      </c>
      <c r="G142" s="11"/>
    </row>
    <row r="143" spans="1:7" ht="12.75">
      <c r="A143" s="5" t="s">
        <v>121</v>
      </c>
      <c r="B143" s="6">
        <v>7355</v>
      </c>
      <c r="C143" s="6">
        <v>7262</v>
      </c>
      <c r="D143" s="7">
        <v>7271</v>
      </c>
      <c r="E143" s="6">
        <v>9</v>
      </c>
      <c r="F143" s="8">
        <v>0.12</v>
      </c>
      <c r="G143" s="11"/>
    </row>
    <row r="144" spans="1:7" ht="12.75">
      <c r="A144" s="5" t="s">
        <v>122</v>
      </c>
      <c r="B144" s="6">
        <v>2198</v>
      </c>
      <c r="C144" s="6">
        <v>2220</v>
      </c>
      <c r="D144" s="7">
        <v>2179</v>
      </c>
      <c r="E144" s="6">
        <v>-41</v>
      </c>
      <c r="F144" s="8">
        <v>-1.85</v>
      </c>
      <c r="G144" s="11"/>
    </row>
    <row r="145" spans="1:7" ht="12.75">
      <c r="A145" s="5" t="s">
        <v>123</v>
      </c>
      <c r="B145" s="6">
        <v>1791</v>
      </c>
      <c r="C145" s="6">
        <v>1750</v>
      </c>
      <c r="D145" s="7">
        <v>1789</v>
      </c>
      <c r="E145" s="6">
        <v>39</v>
      </c>
      <c r="F145" s="8">
        <v>2.23</v>
      </c>
      <c r="G145" s="11"/>
    </row>
    <row r="146" spans="1:7" ht="12.75">
      <c r="A146" s="5" t="s">
        <v>124</v>
      </c>
      <c r="B146" s="6">
        <v>1332</v>
      </c>
      <c r="C146" s="6">
        <v>1313</v>
      </c>
      <c r="D146" s="7">
        <v>1311</v>
      </c>
      <c r="E146" s="6">
        <v>-2</v>
      </c>
      <c r="F146" s="8">
        <v>-0.15</v>
      </c>
      <c r="G146" s="11"/>
    </row>
    <row r="147" spans="1:7" ht="12.75">
      <c r="A147" s="5" t="s">
        <v>125</v>
      </c>
      <c r="B147" s="6">
        <v>845</v>
      </c>
      <c r="C147" s="6">
        <v>828</v>
      </c>
      <c r="D147" s="7">
        <v>833</v>
      </c>
      <c r="E147" s="6">
        <v>5</v>
      </c>
      <c r="F147" s="8">
        <v>0.6</v>
      </c>
      <c r="G147" s="11"/>
    </row>
    <row r="148" spans="1:7" ht="12.75">
      <c r="A148" s="5" t="s">
        <v>126</v>
      </c>
      <c r="B148" s="6">
        <v>1076</v>
      </c>
      <c r="C148" s="6">
        <v>1081</v>
      </c>
      <c r="D148" s="7">
        <v>1077</v>
      </c>
      <c r="E148" s="6">
        <v>-4</v>
      </c>
      <c r="F148" s="8">
        <v>-0.37</v>
      </c>
      <c r="G148" s="11"/>
    </row>
    <row r="149" spans="1:7" ht="12.75">
      <c r="A149" s="5" t="s">
        <v>127</v>
      </c>
      <c r="B149" s="6">
        <v>1050</v>
      </c>
      <c r="C149" s="6">
        <v>1032</v>
      </c>
      <c r="D149" s="7">
        <v>1051</v>
      </c>
      <c r="E149" s="6">
        <v>19</v>
      </c>
      <c r="F149" s="8">
        <v>1.84</v>
      </c>
      <c r="G149" s="11"/>
    </row>
    <row r="150" spans="1:7" ht="12.75">
      <c r="A150" s="5" t="s">
        <v>128</v>
      </c>
      <c r="B150" s="6">
        <v>24627</v>
      </c>
      <c r="C150" s="6">
        <v>25285</v>
      </c>
      <c r="D150" s="7">
        <v>24556</v>
      </c>
      <c r="E150" s="6">
        <v>-729</v>
      </c>
      <c r="F150" s="8">
        <v>-2.88</v>
      </c>
      <c r="G150" s="11"/>
    </row>
    <row r="151" spans="1:7" ht="12.75">
      <c r="A151" s="5" t="s">
        <v>129</v>
      </c>
      <c r="B151" s="6">
        <v>8022</v>
      </c>
      <c r="C151" s="6">
        <v>7789</v>
      </c>
      <c r="D151" s="7">
        <v>7904</v>
      </c>
      <c r="E151" s="6">
        <v>115</v>
      </c>
      <c r="F151" s="8">
        <v>1.48</v>
      </c>
      <c r="G151" s="11"/>
    </row>
    <row r="152" spans="1:7" ht="12.75">
      <c r="A152" s="5" t="s">
        <v>130</v>
      </c>
      <c r="B152" s="6">
        <v>4257</v>
      </c>
      <c r="C152" s="6">
        <v>4236</v>
      </c>
      <c r="D152" s="7">
        <v>4233</v>
      </c>
      <c r="E152" s="6">
        <v>-3</v>
      </c>
      <c r="F152" s="8">
        <v>-0.07</v>
      </c>
      <c r="G152" s="11"/>
    </row>
    <row r="153" spans="1:7" ht="12.75">
      <c r="A153" s="5" t="s">
        <v>131</v>
      </c>
      <c r="B153" s="6">
        <v>1702</v>
      </c>
      <c r="C153" s="6">
        <v>1698</v>
      </c>
      <c r="D153" s="7">
        <v>1695</v>
      </c>
      <c r="E153" s="6">
        <v>-3</v>
      </c>
      <c r="F153" s="8">
        <v>-0.18</v>
      </c>
      <c r="G153" s="11"/>
    </row>
    <row r="154" spans="1:7" ht="12.75">
      <c r="A154" s="5" t="s">
        <v>132</v>
      </c>
      <c r="B154" s="6">
        <v>15196</v>
      </c>
      <c r="C154" s="6">
        <v>15046</v>
      </c>
      <c r="D154" s="7">
        <v>15042</v>
      </c>
      <c r="E154" s="6">
        <v>-4</v>
      </c>
      <c r="F154" s="8">
        <v>-0.03</v>
      </c>
      <c r="G154" s="11"/>
    </row>
    <row r="155" spans="1:7" ht="12.75">
      <c r="A155" s="5" t="s">
        <v>133</v>
      </c>
      <c r="B155" s="6">
        <v>3658</v>
      </c>
      <c r="C155" s="6">
        <v>3570</v>
      </c>
      <c r="D155" s="7">
        <v>3585</v>
      </c>
      <c r="E155" s="6">
        <v>15</v>
      </c>
      <c r="F155" s="8">
        <v>0.42</v>
      </c>
      <c r="G155" s="11"/>
    </row>
    <row r="156" spans="1:7" ht="12.75">
      <c r="A156" s="5" t="s">
        <v>134</v>
      </c>
      <c r="B156" s="6">
        <v>2559</v>
      </c>
      <c r="C156" s="6">
        <v>2511</v>
      </c>
      <c r="D156" s="7">
        <v>2515</v>
      </c>
      <c r="E156" s="6">
        <v>4</v>
      </c>
      <c r="F156" s="8">
        <v>0.16</v>
      </c>
      <c r="G156" s="11"/>
    </row>
    <row r="157" spans="1:7" ht="12.75">
      <c r="A157" s="5" t="s">
        <v>135</v>
      </c>
      <c r="B157" s="6">
        <v>9606</v>
      </c>
      <c r="C157" s="6">
        <v>9647</v>
      </c>
      <c r="D157" s="7">
        <v>9552</v>
      </c>
      <c r="E157" s="6">
        <v>-95</v>
      </c>
      <c r="F157" s="8">
        <v>-0.98</v>
      </c>
      <c r="G157" s="11"/>
    </row>
    <row r="158" spans="1:7" ht="12.75">
      <c r="A158" s="5" t="s">
        <v>136</v>
      </c>
      <c r="B158" s="6">
        <v>28878</v>
      </c>
      <c r="C158" s="6">
        <v>29240</v>
      </c>
      <c r="D158" s="7">
        <v>28627</v>
      </c>
      <c r="E158" s="6">
        <v>-613</v>
      </c>
      <c r="F158" s="8">
        <v>-2.1</v>
      </c>
      <c r="G158" s="11"/>
    </row>
    <row r="159" spans="1:7" ht="12.75">
      <c r="A159" s="5" t="s">
        <v>137</v>
      </c>
      <c r="B159" s="6">
        <v>9667</v>
      </c>
      <c r="C159" s="6">
        <v>9575</v>
      </c>
      <c r="D159" s="7">
        <v>9559</v>
      </c>
      <c r="E159" s="6">
        <v>-16</v>
      </c>
      <c r="F159" s="8">
        <v>-0.17</v>
      </c>
      <c r="G159" s="11"/>
    </row>
    <row r="160" spans="1:7" ht="12.75">
      <c r="A160" s="5" t="s">
        <v>138</v>
      </c>
      <c r="B160" s="6">
        <v>10099</v>
      </c>
      <c r="C160" s="6">
        <v>10057</v>
      </c>
      <c r="D160" s="7">
        <v>10009</v>
      </c>
      <c r="E160" s="6">
        <v>-48</v>
      </c>
      <c r="F160" s="8">
        <v>-0.48</v>
      </c>
      <c r="G160" s="11"/>
    </row>
    <row r="161" spans="1:7" ht="12.75">
      <c r="A161" s="5" t="s">
        <v>139</v>
      </c>
      <c r="B161" s="6">
        <v>2604</v>
      </c>
      <c r="C161" s="6">
        <v>2579</v>
      </c>
      <c r="D161" s="7">
        <v>2559</v>
      </c>
      <c r="E161" s="6">
        <v>-20</v>
      </c>
      <c r="F161" s="8">
        <v>-0.78</v>
      </c>
      <c r="G161" s="11"/>
    </row>
    <row r="162" spans="1:7" ht="12.75">
      <c r="A162" s="5" t="s">
        <v>140</v>
      </c>
      <c r="B162" s="6">
        <v>1267</v>
      </c>
      <c r="C162" s="6">
        <v>1274</v>
      </c>
      <c r="D162" s="7">
        <v>1260</v>
      </c>
      <c r="E162" s="6">
        <v>-14</v>
      </c>
      <c r="F162" s="8">
        <v>-1.1</v>
      </c>
      <c r="G162" s="11"/>
    </row>
    <row r="163" spans="1:7" ht="12.75">
      <c r="A163" s="9" t="s">
        <v>224</v>
      </c>
      <c r="B163" s="10">
        <f>SUM(B141:B162)</f>
        <v>147887</v>
      </c>
      <c r="C163" s="10">
        <f>SUM(C141:C162)</f>
        <v>148065</v>
      </c>
      <c r="D163" s="10">
        <f>SUM(D141:D162)</f>
        <v>146659</v>
      </c>
      <c r="E163" s="10">
        <v>-1406</v>
      </c>
      <c r="F163" s="12">
        <v>-0.95</v>
      </c>
      <c r="G163" s="11"/>
    </row>
    <row r="164" spans="1:7" ht="12.75">
      <c r="A164" s="9"/>
      <c r="B164" s="10"/>
      <c r="C164" s="10"/>
      <c r="D164" s="10"/>
      <c r="E164" s="10"/>
      <c r="F164" s="8"/>
      <c r="G164" s="11"/>
    </row>
    <row r="165" spans="1:7" ht="12.75">
      <c r="A165" s="5" t="s">
        <v>141</v>
      </c>
      <c r="B165" s="6">
        <v>12033</v>
      </c>
      <c r="C165" s="6">
        <v>12298</v>
      </c>
      <c r="D165" s="7">
        <v>11999</v>
      </c>
      <c r="E165" s="6">
        <v>-299</v>
      </c>
      <c r="F165" s="8">
        <v>-2.43</v>
      </c>
      <c r="G165" s="11"/>
    </row>
    <row r="166" spans="1:7" ht="12.75">
      <c r="A166" s="5" t="s">
        <v>142</v>
      </c>
      <c r="B166" s="6">
        <v>9149</v>
      </c>
      <c r="C166" s="6">
        <v>9152</v>
      </c>
      <c r="D166" s="7">
        <v>9090</v>
      </c>
      <c r="E166" s="6">
        <v>-62</v>
      </c>
      <c r="F166" s="8">
        <v>-0.68</v>
      </c>
      <c r="G166" s="11"/>
    </row>
    <row r="167" spans="1:7" ht="12.75">
      <c r="A167" s="5" t="s">
        <v>143</v>
      </c>
      <c r="B167" s="6">
        <v>1087</v>
      </c>
      <c r="C167" s="6">
        <v>1089</v>
      </c>
      <c r="D167" s="7">
        <v>1075</v>
      </c>
      <c r="E167" s="6">
        <v>-14</v>
      </c>
      <c r="F167" s="8">
        <v>-1.29</v>
      </c>
      <c r="G167" s="11"/>
    </row>
    <row r="168" spans="1:7" ht="12.75">
      <c r="A168" s="5" t="s">
        <v>144</v>
      </c>
      <c r="B168" s="6">
        <v>11636</v>
      </c>
      <c r="C168" s="6">
        <v>11973</v>
      </c>
      <c r="D168" s="7">
        <v>11604</v>
      </c>
      <c r="E168" s="6">
        <v>-369</v>
      </c>
      <c r="F168" s="8">
        <v>-3.08</v>
      </c>
      <c r="G168" s="11"/>
    </row>
    <row r="169" spans="1:7" ht="12.75">
      <c r="A169" s="5" t="s">
        <v>145</v>
      </c>
      <c r="B169" s="6">
        <v>1630</v>
      </c>
      <c r="C169" s="6">
        <v>1605</v>
      </c>
      <c r="D169" s="7">
        <v>1626</v>
      </c>
      <c r="E169" s="6">
        <v>21</v>
      </c>
      <c r="F169" s="8">
        <v>1.31</v>
      </c>
      <c r="G169" s="11"/>
    </row>
    <row r="170" spans="1:7" ht="12.75">
      <c r="A170" s="5" t="s">
        <v>146</v>
      </c>
      <c r="B170" s="6">
        <v>8824</v>
      </c>
      <c r="C170" s="6">
        <v>8976</v>
      </c>
      <c r="D170" s="7">
        <v>8817</v>
      </c>
      <c r="E170" s="6">
        <v>-159</v>
      </c>
      <c r="F170" s="8">
        <v>-1.77</v>
      </c>
      <c r="G170" s="11"/>
    </row>
    <row r="171" spans="1:7" ht="12.75">
      <c r="A171" s="5" t="s">
        <v>147</v>
      </c>
      <c r="B171" s="6">
        <v>15274</v>
      </c>
      <c r="C171" s="6">
        <v>15373</v>
      </c>
      <c r="D171" s="7">
        <v>15241</v>
      </c>
      <c r="E171" s="6">
        <v>-132</v>
      </c>
      <c r="F171" s="8">
        <v>-0.86</v>
      </c>
      <c r="G171" s="11"/>
    </row>
    <row r="172" spans="1:7" ht="12.75">
      <c r="A172" s="5" t="s">
        <v>148</v>
      </c>
      <c r="B172" s="6">
        <v>14138</v>
      </c>
      <c r="C172" s="6">
        <v>14432</v>
      </c>
      <c r="D172" s="7">
        <v>14162</v>
      </c>
      <c r="E172" s="6">
        <v>-270</v>
      </c>
      <c r="F172" s="8">
        <v>-1.87</v>
      </c>
      <c r="G172" s="11"/>
    </row>
    <row r="173" spans="1:7" ht="12.75">
      <c r="A173" s="5" t="s">
        <v>149</v>
      </c>
      <c r="B173" s="6">
        <v>10560</v>
      </c>
      <c r="C173" s="6">
        <v>10590</v>
      </c>
      <c r="D173" s="7">
        <v>10482</v>
      </c>
      <c r="E173" s="6">
        <v>-108</v>
      </c>
      <c r="F173" s="8">
        <v>-1.02</v>
      </c>
      <c r="G173" s="11"/>
    </row>
    <row r="174" spans="1:7" ht="12.75">
      <c r="A174" s="5" t="s">
        <v>150</v>
      </c>
      <c r="B174" s="6">
        <v>33880</v>
      </c>
      <c r="C174" s="6">
        <v>34993</v>
      </c>
      <c r="D174" s="7">
        <v>33664</v>
      </c>
      <c r="E174" s="6">
        <v>-1329</v>
      </c>
      <c r="F174" s="8">
        <v>-3.8</v>
      </c>
      <c r="G174" s="11"/>
    </row>
    <row r="175" spans="1:7" ht="12.75">
      <c r="A175" s="5" t="s">
        <v>151</v>
      </c>
      <c r="B175" s="6">
        <v>9249</v>
      </c>
      <c r="C175" s="6">
        <v>9270</v>
      </c>
      <c r="D175" s="7">
        <v>9216</v>
      </c>
      <c r="E175" s="6">
        <v>-54</v>
      </c>
      <c r="F175" s="8">
        <v>-0.58</v>
      </c>
      <c r="G175" s="11"/>
    </row>
    <row r="176" spans="1:7" ht="12.75">
      <c r="A176" s="5" t="s">
        <v>152</v>
      </c>
      <c r="B176" s="6">
        <v>902</v>
      </c>
      <c r="C176" s="6">
        <v>865</v>
      </c>
      <c r="D176" s="7">
        <v>880</v>
      </c>
      <c r="E176" s="6">
        <v>15</v>
      </c>
      <c r="F176" s="8">
        <v>1.73</v>
      </c>
      <c r="G176" s="11"/>
    </row>
    <row r="177" spans="1:7" ht="12.75">
      <c r="A177" s="5" t="s">
        <v>153</v>
      </c>
      <c r="B177" s="6">
        <v>2423</v>
      </c>
      <c r="C177" s="6">
        <v>2365</v>
      </c>
      <c r="D177" s="7">
        <v>2382</v>
      </c>
      <c r="E177" s="6">
        <v>17</v>
      </c>
      <c r="F177" s="8">
        <v>0.72</v>
      </c>
      <c r="G177" s="11"/>
    </row>
    <row r="178" spans="1:7" ht="12.75">
      <c r="A178" s="5" t="s">
        <v>154</v>
      </c>
      <c r="B178" s="6">
        <v>10097</v>
      </c>
      <c r="C178" s="6">
        <v>10332</v>
      </c>
      <c r="D178" s="7">
        <v>10091</v>
      </c>
      <c r="E178" s="6">
        <v>-241</v>
      </c>
      <c r="F178" s="8">
        <v>-2.33</v>
      </c>
      <c r="G178" s="11"/>
    </row>
    <row r="179" spans="1:7" ht="12.75">
      <c r="A179" s="5" t="s">
        <v>155</v>
      </c>
      <c r="B179" s="6">
        <v>11526</v>
      </c>
      <c r="C179" s="6">
        <v>11746</v>
      </c>
      <c r="D179" s="7">
        <v>11470</v>
      </c>
      <c r="E179" s="6">
        <v>-276</v>
      </c>
      <c r="F179" s="8">
        <v>-2.35</v>
      </c>
      <c r="G179" s="11"/>
    </row>
    <row r="180" spans="1:7" ht="12.75">
      <c r="A180" s="5" t="s">
        <v>156</v>
      </c>
      <c r="B180" s="6">
        <v>12080</v>
      </c>
      <c r="C180" s="6">
        <v>12469</v>
      </c>
      <c r="D180" s="7">
        <v>12012</v>
      </c>
      <c r="E180" s="6">
        <v>-457</v>
      </c>
      <c r="F180" s="8">
        <v>-3.67</v>
      </c>
      <c r="G180" s="11"/>
    </row>
    <row r="181" spans="1:7" ht="12.75">
      <c r="A181" s="5" t="s">
        <v>157</v>
      </c>
      <c r="B181" s="6">
        <v>11236</v>
      </c>
      <c r="C181" s="6">
        <v>11305</v>
      </c>
      <c r="D181" s="7">
        <v>11127</v>
      </c>
      <c r="E181" s="6">
        <v>-178</v>
      </c>
      <c r="F181" s="8">
        <v>-1.57</v>
      </c>
      <c r="G181" s="11"/>
    </row>
    <row r="182" spans="1:7" ht="12.75">
      <c r="A182" s="5" t="s">
        <v>158</v>
      </c>
      <c r="B182" s="6">
        <v>1184</v>
      </c>
      <c r="C182" s="6">
        <v>1163</v>
      </c>
      <c r="D182" s="7">
        <v>1176</v>
      </c>
      <c r="E182" s="6">
        <v>13</v>
      </c>
      <c r="F182" s="8">
        <v>1.12</v>
      </c>
      <c r="G182" s="11"/>
    </row>
    <row r="183" spans="1:7" ht="12.75">
      <c r="A183" s="5" t="s">
        <v>159</v>
      </c>
      <c r="B183" s="6">
        <v>1266</v>
      </c>
      <c r="C183" s="6">
        <v>1243</v>
      </c>
      <c r="D183" s="7">
        <v>1247</v>
      </c>
      <c r="E183" s="6">
        <v>4</v>
      </c>
      <c r="F183" s="8">
        <v>0.32</v>
      </c>
      <c r="G183" s="11"/>
    </row>
    <row r="184" spans="1:7" ht="12.75">
      <c r="A184" s="5" t="s">
        <v>160</v>
      </c>
      <c r="B184" s="6">
        <v>13507</v>
      </c>
      <c r="C184" s="6">
        <v>13894</v>
      </c>
      <c r="D184" s="7">
        <v>13386</v>
      </c>
      <c r="E184" s="6">
        <v>-508</v>
      </c>
      <c r="F184" s="8">
        <v>-3.66</v>
      </c>
      <c r="G184" s="11"/>
    </row>
    <row r="185" spans="1:7" ht="12.75">
      <c r="A185" s="9" t="s">
        <v>225</v>
      </c>
      <c r="B185" s="10">
        <f>SUM(B165:B184)</f>
        <v>191681</v>
      </c>
      <c r="C185" s="10">
        <f>SUM(C165:C184)</f>
        <v>195133</v>
      </c>
      <c r="D185" s="10">
        <f>SUM(D165:D184)</f>
        <v>190747</v>
      </c>
      <c r="E185" s="10">
        <v>-4386</v>
      </c>
      <c r="F185" s="12">
        <v>-2.25</v>
      </c>
      <c r="G185" s="11"/>
    </row>
    <row r="186" spans="1:7" ht="12.75">
      <c r="A186" s="9"/>
      <c r="B186" s="10"/>
      <c r="C186" s="10"/>
      <c r="D186" s="10"/>
      <c r="E186" s="10"/>
      <c r="F186" s="8"/>
      <c r="G186" s="11"/>
    </row>
    <row r="187" spans="1:7" ht="12.75">
      <c r="A187" s="5" t="s">
        <v>161</v>
      </c>
      <c r="B187" s="6">
        <v>2586</v>
      </c>
      <c r="C187" s="6">
        <v>2517</v>
      </c>
      <c r="D187" s="7">
        <v>2573</v>
      </c>
      <c r="E187" s="6">
        <v>56</v>
      </c>
      <c r="F187" s="8">
        <v>2.22</v>
      </c>
      <c r="G187" s="11"/>
    </row>
    <row r="188" spans="1:7" ht="12.75">
      <c r="A188" s="5" t="s">
        <v>162</v>
      </c>
      <c r="B188" s="6">
        <v>28540</v>
      </c>
      <c r="C188" s="6">
        <v>28706</v>
      </c>
      <c r="D188" s="7">
        <v>28327</v>
      </c>
      <c r="E188" s="6">
        <v>-379</v>
      </c>
      <c r="F188" s="8">
        <v>-1.32</v>
      </c>
      <c r="G188" s="11"/>
    </row>
    <row r="189" spans="1:7" ht="12.75">
      <c r="A189" s="5" t="s">
        <v>163</v>
      </c>
      <c r="B189" s="6">
        <v>9169</v>
      </c>
      <c r="C189" s="6">
        <v>9070</v>
      </c>
      <c r="D189" s="7">
        <v>9065</v>
      </c>
      <c r="E189" s="6">
        <v>-5</v>
      </c>
      <c r="F189" s="8">
        <v>-0.06</v>
      </c>
      <c r="G189" s="11"/>
    </row>
    <row r="190" spans="1:7" ht="12.75">
      <c r="A190" s="5" t="s">
        <v>164</v>
      </c>
      <c r="B190" s="6">
        <v>35016</v>
      </c>
      <c r="C190" s="6">
        <v>35224</v>
      </c>
      <c r="D190" s="7">
        <v>34838</v>
      </c>
      <c r="E190" s="6">
        <v>-386</v>
      </c>
      <c r="F190" s="8">
        <v>-1.1</v>
      </c>
      <c r="G190" s="11"/>
    </row>
    <row r="191" spans="1:7" ht="12.75">
      <c r="A191" s="5" t="s">
        <v>165</v>
      </c>
      <c r="B191" s="6">
        <v>1908</v>
      </c>
      <c r="C191" s="6">
        <v>1934</v>
      </c>
      <c r="D191" s="7">
        <v>1891</v>
      </c>
      <c r="E191" s="6">
        <v>-43</v>
      </c>
      <c r="F191" s="8">
        <v>-2.22</v>
      </c>
      <c r="G191" s="11"/>
    </row>
    <row r="192" spans="1:7" ht="12.75">
      <c r="A192" s="5" t="s">
        <v>166</v>
      </c>
      <c r="B192" s="6">
        <v>8000</v>
      </c>
      <c r="C192" s="6">
        <v>8044</v>
      </c>
      <c r="D192" s="7">
        <v>7913</v>
      </c>
      <c r="E192" s="6">
        <v>-131</v>
      </c>
      <c r="F192" s="8">
        <v>-1.63</v>
      </c>
      <c r="G192" s="11"/>
    </row>
    <row r="193" spans="1:7" ht="12.75">
      <c r="A193" s="5" t="s">
        <v>167</v>
      </c>
      <c r="B193" s="6">
        <v>3305</v>
      </c>
      <c r="C193" s="6">
        <v>3285</v>
      </c>
      <c r="D193" s="7">
        <v>3254</v>
      </c>
      <c r="E193" s="6">
        <v>-31</v>
      </c>
      <c r="F193" s="8">
        <v>-0.94</v>
      </c>
      <c r="G193" s="11"/>
    </row>
    <row r="194" spans="1:7" ht="12.75">
      <c r="A194" s="5" t="s">
        <v>168</v>
      </c>
      <c r="B194" s="6">
        <v>1284</v>
      </c>
      <c r="C194" s="6">
        <v>1299</v>
      </c>
      <c r="D194" s="7">
        <v>1282</v>
      </c>
      <c r="E194" s="6">
        <v>-17</v>
      </c>
      <c r="F194" s="8">
        <v>-1.31</v>
      </c>
      <c r="G194" s="11"/>
    </row>
    <row r="195" spans="1:7" ht="12.75">
      <c r="A195" s="5" t="s">
        <v>169</v>
      </c>
      <c r="B195" s="6">
        <v>9578</v>
      </c>
      <c r="C195" s="6">
        <v>9748</v>
      </c>
      <c r="D195" s="7">
        <v>9481</v>
      </c>
      <c r="E195" s="6">
        <v>-267</v>
      </c>
      <c r="F195" s="8">
        <v>-2.74</v>
      </c>
      <c r="G195" s="11"/>
    </row>
    <row r="196" spans="1:7" ht="12.75">
      <c r="A196" s="5" t="s">
        <v>170</v>
      </c>
      <c r="B196" s="6">
        <v>3606</v>
      </c>
      <c r="C196" s="6">
        <v>3659</v>
      </c>
      <c r="D196" s="7">
        <v>3582</v>
      </c>
      <c r="E196" s="6">
        <v>-77</v>
      </c>
      <c r="F196" s="8">
        <v>-2.1</v>
      </c>
      <c r="G196" s="11"/>
    </row>
    <row r="197" spans="1:7" ht="12.75">
      <c r="A197" s="5" t="s">
        <v>171</v>
      </c>
      <c r="B197" s="6">
        <v>1084</v>
      </c>
      <c r="C197" s="6">
        <v>1043</v>
      </c>
      <c r="D197" s="7">
        <v>1088</v>
      </c>
      <c r="E197" s="6">
        <v>45</v>
      </c>
      <c r="F197" s="8">
        <v>4.31</v>
      </c>
      <c r="G197" s="11"/>
    </row>
    <row r="198" spans="1:7" ht="12.75">
      <c r="A198" s="5" t="s">
        <v>172</v>
      </c>
      <c r="B198" s="6">
        <v>4475</v>
      </c>
      <c r="C198" s="6">
        <v>4460</v>
      </c>
      <c r="D198" s="7">
        <v>4450</v>
      </c>
      <c r="E198" s="6">
        <v>-10</v>
      </c>
      <c r="F198" s="8">
        <v>-0.22</v>
      </c>
      <c r="G198" s="11"/>
    </row>
    <row r="199" spans="1:7" ht="12.75">
      <c r="A199" s="5" t="s">
        <v>173</v>
      </c>
      <c r="B199" s="6">
        <v>7474</v>
      </c>
      <c r="C199" s="6">
        <v>7466</v>
      </c>
      <c r="D199" s="7">
        <v>7435</v>
      </c>
      <c r="E199" s="6">
        <v>-31</v>
      </c>
      <c r="F199" s="8">
        <v>-0.42</v>
      </c>
      <c r="G199" s="11"/>
    </row>
    <row r="200" spans="1:7" ht="12.75">
      <c r="A200" s="5" t="s">
        <v>174</v>
      </c>
      <c r="B200" s="6">
        <v>1124</v>
      </c>
      <c r="C200" s="6">
        <v>1146</v>
      </c>
      <c r="D200" s="7">
        <v>1126</v>
      </c>
      <c r="E200" s="6">
        <v>-20</v>
      </c>
      <c r="F200" s="8">
        <v>-1.75</v>
      </c>
      <c r="G200" s="11"/>
    </row>
    <row r="201" spans="1:7" ht="12.75">
      <c r="A201" s="5" t="s">
        <v>175</v>
      </c>
      <c r="B201" s="6">
        <v>9114</v>
      </c>
      <c r="C201" s="6">
        <v>9114</v>
      </c>
      <c r="D201" s="7">
        <v>9023</v>
      </c>
      <c r="E201" s="6">
        <v>-91</v>
      </c>
      <c r="F201" s="8">
        <v>-1</v>
      </c>
      <c r="G201" s="11"/>
    </row>
    <row r="202" spans="1:7" ht="12.75">
      <c r="A202" s="5" t="s">
        <v>176</v>
      </c>
      <c r="B202" s="6">
        <v>6964</v>
      </c>
      <c r="C202" s="6">
        <v>6835</v>
      </c>
      <c r="D202" s="7">
        <v>6865</v>
      </c>
      <c r="E202" s="6">
        <v>30</v>
      </c>
      <c r="F202" s="8">
        <v>0.44</v>
      </c>
      <c r="G202" s="11"/>
    </row>
    <row r="203" spans="1:7" ht="12.75">
      <c r="A203" s="5" t="s">
        <v>177</v>
      </c>
      <c r="B203" s="6">
        <v>1380</v>
      </c>
      <c r="C203" s="6">
        <v>1407</v>
      </c>
      <c r="D203" s="7">
        <v>1406</v>
      </c>
      <c r="E203" s="6">
        <v>-1</v>
      </c>
      <c r="F203" s="8">
        <v>-0.07</v>
      </c>
      <c r="G203" s="11"/>
    </row>
    <row r="204" spans="1:7" ht="12.75">
      <c r="A204" s="5" t="s">
        <v>178</v>
      </c>
      <c r="B204" s="6">
        <v>32592</v>
      </c>
      <c r="C204" s="6">
        <v>33539</v>
      </c>
      <c r="D204" s="7">
        <v>32372</v>
      </c>
      <c r="E204" s="6">
        <v>-1167</v>
      </c>
      <c r="F204" s="8">
        <v>-3.48</v>
      </c>
      <c r="G204" s="11"/>
    </row>
    <row r="205" spans="1:7" ht="12.75">
      <c r="A205" s="5" t="s">
        <v>179</v>
      </c>
      <c r="B205" s="6">
        <v>8808</v>
      </c>
      <c r="C205" s="6">
        <v>8791</v>
      </c>
      <c r="D205" s="7">
        <v>8722</v>
      </c>
      <c r="E205" s="6">
        <v>-69</v>
      </c>
      <c r="F205" s="8">
        <v>-0.78</v>
      </c>
      <c r="G205" s="11"/>
    </row>
    <row r="206" spans="1:7" ht="12.75">
      <c r="A206" s="5" t="s">
        <v>180</v>
      </c>
      <c r="B206" s="6">
        <v>28054</v>
      </c>
      <c r="C206" s="6">
        <v>28111</v>
      </c>
      <c r="D206" s="7">
        <v>27725</v>
      </c>
      <c r="E206" s="6">
        <v>-386</v>
      </c>
      <c r="F206" s="8">
        <v>-1.37</v>
      </c>
      <c r="G206" s="11"/>
    </row>
    <row r="207" spans="1:7" ht="12.75">
      <c r="A207" s="5" t="s">
        <v>181</v>
      </c>
      <c r="B207" s="6">
        <v>1397</v>
      </c>
      <c r="C207" s="6">
        <v>1386</v>
      </c>
      <c r="D207" s="7">
        <v>1367</v>
      </c>
      <c r="E207" s="6">
        <v>-19</v>
      </c>
      <c r="F207" s="8">
        <v>-1.37</v>
      </c>
      <c r="G207" s="11"/>
    </row>
    <row r="208" spans="1:7" ht="12.75">
      <c r="A208" s="9" t="s">
        <v>226</v>
      </c>
      <c r="B208" s="10">
        <f>SUM(B187:B207)</f>
        <v>205458</v>
      </c>
      <c r="C208" s="10">
        <f>SUM(C187:C207)</f>
        <v>206784</v>
      </c>
      <c r="D208" s="10">
        <f>SUM(D187:D207)</f>
        <v>203785</v>
      </c>
      <c r="E208" s="10">
        <v>-2999</v>
      </c>
      <c r="F208" s="12">
        <v>-1.45</v>
      </c>
      <c r="G208" s="11"/>
    </row>
    <row r="209" spans="1:7" ht="12.75">
      <c r="A209" s="9"/>
      <c r="B209" s="10"/>
      <c r="C209" s="10"/>
      <c r="D209" s="10"/>
      <c r="E209" s="10"/>
      <c r="F209" s="8"/>
      <c r="G209" s="11"/>
    </row>
    <row r="210" spans="1:7" ht="12.75">
      <c r="A210" s="5" t="s">
        <v>182</v>
      </c>
      <c r="B210" s="6">
        <v>1553</v>
      </c>
      <c r="C210" s="6">
        <v>1542</v>
      </c>
      <c r="D210" s="7">
        <v>1535</v>
      </c>
      <c r="E210" s="6">
        <v>-7</v>
      </c>
      <c r="F210" s="8">
        <v>-0.45</v>
      </c>
      <c r="G210" s="11"/>
    </row>
    <row r="211" spans="1:7" ht="12.75">
      <c r="A211" s="5" t="s">
        <v>183</v>
      </c>
      <c r="B211" s="6">
        <v>2024</v>
      </c>
      <c r="C211" s="6">
        <v>2059</v>
      </c>
      <c r="D211" s="7">
        <v>2018</v>
      </c>
      <c r="E211" s="6">
        <v>-41</v>
      </c>
      <c r="F211" s="8">
        <v>-1.99</v>
      </c>
      <c r="G211" s="11"/>
    </row>
    <row r="212" spans="1:7" ht="12.75">
      <c r="A212" s="5" t="s">
        <v>184</v>
      </c>
      <c r="B212" s="6">
        <v>966</v>
      </c>
      <c r="C212" s="6">
        <v>968</v>
      </c>
      <c r="D212" s="7">
        <v>938</v>
      </c>
      <c r="E212" s="6">
        <v>-30</v>
      </c>
      <c r="F212" s="8">
        <v>-3.1</v>
      </c>
      <c r="G212" s="11"/>
    </row>
    <row r="213" spans="1:7" ht="12.75">
      <c r="A213" s="5" t="s">
        <v>185</v>
      </c>
      <c r="B213" s="6">
        <v>1639</v>
      </c>
      <c r="C213" s="6">
        <v>1636</v>
      </c>
      <c r="D213" s="7">
        <v>1637</v>
      </c>
      <c r="E213" s="6">
        <v>1</v>
      </c>
      <c r="F213" s="8">
        <v>0.06</v>
      </c>
      <c r="G213" s="11"/>
    </row>
    <row r="214" spans="1:7" ht="12.75">
      <c r="A214" s="5" t="s">
        <v>186</v>
      </c>
      <c r="B214" s="6">
        <v>9012</v>
      </c>
      <c r="C214" s="6">
        <v>8943</v>
      </c>
      <c r="D214" s="7">
        <v>8901</v>
      </c>
      <c r="E214" s="6">
        <v>-42</v>
      </c>
      <c r="F214" s="8">
        <v>-0.47</v>
      </c>
      <c r="G214" s="11"/>
    </row>
    <row r="215" spans="1:7" ht="12.75">
      <c r="A215" s="5" t="s">
        <v>187</v>
      </c>
      <c r="B215" s="6">
        <v>950</v>
      </c>
      <c r="C215" s="6">
        <v>973</v>
      </c>
      <c r="D215" s="7">
        <v>956</v>
      </c>
      <c r="E215" s="6">
        <v>-17</v>
      </c>
      <c r="F215" s="8">
        <v>-1.75</v>
      </c>
      <c r="G215" s="11"/>
    </row>
    <row r="216" spans="1:7" ht="12.75">
      <c r="A216" s="5" t="s">
        <v>188</v>
      </c>
      <c r="B216" s="6">
        <v>1502</v>
      </c>
      <c r="C216" s="6">
        <v>1501</v>
      </c>
      <c r="D216" s="7">
        <v>1505</v>
      </c>
      <c r="E216" s="6">
        <v>4</v>
      </c>
      <c r="F216" s="8">
        <v>0.27</v>
      </c>
      <c r="G216" s="11"/>
    </row>
    <row r="217" spans="1:7" ht="12.75">
      <c r="A217" s="5" t="s">
        <v>189</v>
      </c>
      <c r="B217" s="6">
        <v>967</v>
      </c>
      <c r="C217" s="6">
        <v>922</v>
      </c>
      <c r="D217" s="7">
        <v>961</v>
      </c>
      <c r="E217" s="6">
        <v>39</v>
      </c>
      <c r="F217" s="8">
        <v>4.23</v>
      </c>
      <c r="G217" s="11"/>
    </row>
    <row r="218" spans="1:7" ht="12.75">
      <c r="A218" s="5" t="s">
        <v>190</v>
      </c>
      <c r="B218" s="6">
        <v>6950</v>
      </c>
      <c r="C218" s="6">
        <v>6793</v>
      </c>
      <c r="D218" s="7">
        <v>6837</v>
      </c>
      <c r="E218" s="6">
        <v>44</v>
      </c>
      <c r="F218" s="8">
        <v>0.65</v>
      </c>
      <c r="G218" s="11"/>
    </row>
    <row r="219" spans="1:7" ht="12.75">
      <c r="A219" s="5" t="s">
        <v>191</v>
      </c>
      <c r="B219" s="6">
        <v>1296</v>
      </c>
      <c r="C219" s="6">
        <v>1278</v>
      </c>
      <c r="D219" s="7">
        <v>1293</v>
      </c>
      <c r="E219" s="6">
        <v>15</v>
      </c>
      <c r="F219" s="8">
        <v>1.17</v>
      </c>
      <c r="G219" s="11"/>
    </row>
    <row r="220" spans="1:7" ht="12.75">
      <c r="A220" s="5" t="s">
        <v>192</v>
      </c>
      <c r="B220" s="6">
        <v>955</v>
      </c>
      <c r="C220" s="6">
        <v>957</v>
      </c>
      <c r="D220" s="7">
        <v>945</v>
      </c>
      <c r="E220" s="6">
        <v>-12</v>
      </c>
      <c r="F220" s="8">
        <v>-1.25</v>
      </c>
      <c r="G220" s="11"/>
    </row>
    <row r="221" spans="1:7" ht="12.75">
      <c r="A221" s="5" t="s">
        <v>193</v>
      </c>
      <c r="B221" s="6">
        <v>1286</v>
      </c>
      <c r="C221" s="6">
        <v>1292</v>
      </c>
      <c r="D221" s="7">
        <v>1283</v>
      </c>
      <c r="E221" s="6">
        <v>-9</v>
      </c>
      <c r="F221" s="8">
        <v>-0.7</v>
      </c>
      <c r="G221" s="11"/>
    </row>
    <row r="222" spans="1:7" ht="12.75">
      <c r="A222" s="5" t="s">
        <v>194</v>
      </c>
      <c r="B222" s="6">
        <v>1627</v>
      </c>
      <c r="C222" s="6">
        <v>1618</v>
      </c>
      <c r="D222" s="7">
        <v>1598</v>
      </c>
      <c r="E222" s="6">
        <v>-20</v>
      </c>
      <c r="F222" s="8">
        <v>-1.24</v>
      </c>
      <c r="G222" s="11"/>
    </row>
    <row r="223" spans="1:7" ht="12.75">
      <c r="A223" s="5" t="s">
        <v>195</v>
      </c>
      <c r="B223" s="6">
        <v>10611</v>
      </c>
      <c r="C223" s="6">
        <v>10833</v>
      </c>
      <c r="D223" s="7">
        <v>10509</v>
      </c>
      <c r="E223" s="6">
        <v>-324</v>
      </c>
      <c r="F223" s="8">
        <v>-2.99</v>
      </c>
      <c r="G223" s="11"/>
    </row>
    <row r="224" spans="1:7" ht="12.75">
      <c r="A224" s="5" t="s">
        <v>196</v>
      </c>
      <c r="B224" s="6">
        <v>1123</v>
      </c>
      <c r="C224" s="6">
        <v>1108</v>
      </c>
      <c r="D224" s="7">
        <v>1126</v>
      </c>
      <c r="E224" s="6">
        <v>18</v>
      </c>
      <c r="F224" s="8">
        <v>1.62</v>
      </c>
      <c r="G224" s="11"/>
    </row>
    <row r="225" spans="1:7" ht="12.75">
      <c r="A225" s="5" t="s">
        <v>197</v>
      </c>
      <c r="B225" s="6">
        <v>945</v>
      </c>
      <c r="C225" s="6">
        <v>929</v>
      </c>
      <c r="D225" s="7">
        <v>934</v>
      </c>
      <c r="E225" s="6">
        <v>5</v>
      </c>
      <c r="F225" s="8">
        <v>0.54</v>
      </c>
      <c r="G225" s="11"/>
    </row>
    <row r="226" spans="1:7" ht="12.75">
      <c r="A226" s="5" t="s">
        <v>198</v>
      </c>
      <c r="B226" s="6">
        <v>1304</v>
      </c>
      <c r="C226" s="6">
        <v>1261</v>
      </c>
      <c r="D226" s="7">
        <v>1276</v>
      </c>
      <c r="E226" s="6">
        <v>15</v>
      </c>
      <c r="F226" s="8">
        <v>1.19</v>
      </c>
      <c r="G226" s="11"/>
    </row>
    <row r="227" spans="1:7" ht="12.75">
      <c r="A227" s="5" t="s">
        <v>199</v>
      </c>
      <c r="B227" s="6">
        <v>2317</v>
      </c>
      <c r="C227" s="6">
        <v>2314</v>
      </c>
      <c r="D227" s="7">
        <v>2299</v>
      </c>
      <c r="E227" s="6">
        <v>-15</v>
      </c>
      <c r="F227" s="8">
        <v>-0.65</v>
      </c>
      <c r="G227" s="11"/>
    </row>
    <row r="228" spans="1:7" ht="12.75">
      <c r="A228" s="5" t="s">
        <v>200</v>
      </c>
      <c r="B228" s="6">
        <v>5307</v>
      </c>
      <c r="C228" s="6">
        <v>5219</v>
      </c>
      <c r="D228" s="7">
        <v>5237</v>
      </c>
      <c r="E228" s="6">
        <v>18</v>
      </c>
      <c r="F228" s="8">
        <v>0.34</v>
      </c>
      <c r="G228" s="11"/>
    </row>
    <row r="229" spans="1:7" ht="12.75">
      <c r="A229" s="5" t="s">
        <v>201</v>
      </c>
      <c r="B229" s="6">
        <v>40959</v>
      </c>
      <c r="C229" s="6">
        <v>41925</v>
      </c>
      <c r="D229" s="7">
        <v>40726</v>
      </c>
      <c r="E229" s="6">
        <v>-1199</v>
      </c>
      <c r="F229" s="8">
        <v>-2.86</v>
      </c>
      <c r="G229" s="11"/>
    </row>
    <row r="230" spans="1:7" ht="12.75">
      <c r="A230" s="5" t="s">
        <v>202</v>
      </c>
      <c r="B230" s="6">
        <v>11665</v>
      </c>
      <c r="C230" s="6">
        <v>11664</v>
      </c>
      <c r="D230" s="7">
        <v>11603</v>
      </c>
      <c r="E230" s="6">
        <v>-61</v>
      </c>
      <c r="F230" s="8">
        <v>-0.52</v>
      </c>
      <c r="G230" s="11"/>
    </row>
    <row r="231" spans="1:7" ht="12.75">
      <c r="A231" s="5" t="s">
        <v>203</v>
      </c>
      <c r="B231" s="6">
        <v>10648</v>
      </c>
      <c r="C231" s="6">
        <v>10820</v>
      </c>
      <c r="D231" s="7">
        <v>10580</v>
      </c>
      <c r="E231" s="6">
        <v>-240</v>
      </c>
      <c r="F231" s="8">
        <v>-2.22</v>
      </c>
      <c r="G231" s="11"/>
    </row>
    <row r="232" spans="1:7" ht="12.75">
      <c r="A232" s="5" t="s">
        <v>204</v>
      </c>
      <c r="B232" s="6">
        <v>1217</v>
      </c>
      <c r="C232" s="6">
        <v>1207</v>
      </c>
      <c r="D232" s="7">
        <v>1201</v>
      </c>
      <c r="E232" s="6">
        <v>-6</v>
      </c>
      <c r="F232" s="8">
        <v>-0.5</v>
      </c>
      <c r="G232" s="11"/>
    </row>
    <row r="233" spans="1:7" ht="12.75">
      <c r="A233" s="5" t="s">
        <v>205</v>
      </c>
      <c r="B233" s="6">
        <v>1420</v>
      </c>
      <c r="C233" s="6">
        <v>1446</v>
      </c>
      <c r="D233" s="7">
        <v>1413</v>
      </c>
      <c r="E233" s="6">
        <v>-33</v>
      </c>
      <c r="F233" s="8">
        <v>-2.28</v>
      </c>
      <c r="G233" s="11"/>
    </row>
    <row r="234" spans="1:7" ht="12.75">
      <c r="A234" s="5" t="s">
        <v>206</v>
      </c>
      <c r="B234" s="6">
        <v>961</v>
      </c>
      <c r="C234" s="6">
        <v>974</v>
      </c>
      <c r="D234" s="7">
        <v>957</v>
      </c>
      <c r="E234" s="6">
        <v>-17</v>
      </c>
      <c r="F234" s="8">
        <v>-1.75</v>
      </c>
      <c r="G234" s="11"/>
    </row>
    <row r="235" spans="1:7" ht="12.75">
      <c r="A235" s="9" t="s">
        <v>227</v>
      </c>
      <c r="B235" s="10">
        <f>SUM(B210:B234)</f>
        <v>119204</v>
      </c>
      <c r="C235" s="10">
        <f>SUM(C210:C234)</f>
        <v>120182</v>
      </c>
      <c r="D235" s="10">
        <f>SUM(D210:D234)</f>
        <v>118268</v>
      </c>
      <c r="E235" s="10">
        <v>-1914</v>
      </c>
      <c r="F235" s="12">
        <v>-1.59</v>
      </c>
      <c r="G235" s="11"/>
    </row>
    <row r="236" spans="1:7" ht="12.75">
      <c r="A236" s="9"/>
      <c r="B236" s="10"/>
      <c r="C236" s="10"/>
      <c r="D236" s="10"/>
      <c r="E236" s="10"/>
      <c r="F236" s="8"/>
      <c r="G236" s="11"/>
    </row>
    <row r="237" spans="1:7" ht="12.75">
      <c r="A237" s="5" t="s">
        <v>207</v>
      </c>
      <c r="B237" s="6">
        <v>7388</v>
      </c>
      <c r="C237" s="6">
        <v>7408</v>
      </c>
      <c r="D237" s="7">
        <v>7357</v>
      </c>
      <c r="E237" s="6">
        <v>-51</v>
      </c>
      <c r="F237" s="8">
        <v>-0.69</v>
      </c>
      <c r="G237" s="11"/>
    </row>
    <row r="238" spans="1:7" ht="12.75">
      <c r="A238" s="5" t="s">
        <v>208</v>
      </c>
      <c r="B238" s="6">
        <v>8811</v>
      </c>
      <c r="C238" s="6">
        <v>8889</v>
      </c>
      <c r="D238" s="7">
        <v>8770</v>
      </c>
      <c r="E238" s="6">
        <v>-119</v>
      </c>
      <c r="F238" s="8">
        <v>-1.34</v>
      </c>
      <c r="G238" s="11"/>
    </row>
    <row r="239" spans="1:7" ht="12.75">
      <c r="A239" s="5" t="s">
        <v>209</v>
      </c>
      <c r="B239" s="6">
        <v>12780</v>
      </c>
      <c r="C239" s="6">
        <v>13019</v>
      </c>
      <c r="D239" s="7">
        <v>12612</v>
      </c>
      <c r="E239" s="6">
        <v>-407</v>
      </c>
      <c r="F239" s="8">
        <v>-3.13</v>
      </c>
      <c r="G239" s="11"/>
    </row>
    <row r="240" spans="1:7" ht="12.75">
      <c r="A240" s="5" t="s">
        <v>210</v>
      </c>
      <c r="B240" s="6">
        <v>12975</v>
      </c>
      <c r="C240" s="6">
        <v>12921</v>
      </c>
      <c r="D240" s="7">
        <v>12863</v>
      </c>
      <c r="E240" s="6">
        <v>-58</v>
      </c>
      <c r="F240" s="8">
        <v>-0.45</v>
      </c>
      <c r="G240" s="11"/>
    </row>
    <row r="241" spans="1:7" ht="12.75">
      <c r="A241" s="5" t="s">
        <v>211</v>
      </c>
      <c r="B241" s="6">
        <v>14620</v>
      </c>
      <c r="C241" s="6">
        <v>14784</v>
      </c>
      <c r="D241" s="7">
        <v>14535</v>
      </c>
      <c r="E241" s="6">
        <v>-249</v>
      </c>
      <c r="F241" s="8">
        <v>-1.68</v>
      </c>
      <c r="G241" s="11"/>
    </row>
    <row r="242" spans="1:7" ht="12.75">
      <c r="A242" s="5" t="s">
        <v>212</v>
      </c>
      <c r="B242" s="6">
        <v>10603</v>
      </c>
      <c r="C242" s="6">
        <v>10814</v>
      </c>
      <c r="D242" s="7">
        <v>10525</v>
      </c>
      <c r="E242" s="6">
        <v>-289</v>
      </c>
      <c r="F242" s="8">
        <v>-2.67</v>
      </c>
      <c r="G242" s="11"/>
    </row>
    <row r="243" spans="1:7" ht="12.75">
      <c r="A243" s="5" t="s">
        <v>213</v>
      </c>
      <c r="B243" s="6">
        <v>8624</v>
      </c>
      <c r="C243" s="6">
        <v>8689</v>
      </c>
      <c r="D243" s="7">
        <v>8630</v>
      </c>
      <c r="E243" s="6">
        <v>-59</v>
      </c>
      <c r="F243" s="8">
        <v>-0.68</v>
      </c>
      <c r="G243" s="11"/>
    </row>
    <row r="244" spans="1:7" ht="12.75">
      <c r="A244" s="5" t="s">
        <v>214</v>
      </c>
      <c r="B244" s="6">
        <v>47390</v>
      </c>
      <c r="C244" s="6">
        <v>49076</v>
      </c>
      <c r="D244" s="7">
        <v>47131</v>
      </c>
      <c r="E244" s="6">
        <v>-1945</v>
      </c>
      <c r="F244" s="8">
        <v>-3.96</v>
      </c>
      <c r="G244" s="11"/>
    </row>
    <row r="245" spans="1:7" ht="12.75">
      <c r="A245" s="5" t="s">
        <v>215</v>
      </c>
      <c r="B245" s="6">
        <v>9803</v>
      </c>
      <c r="C245" s="6">
        <v>9795</v>
      </c>
      <c r="D245" s="7">
        <v>9731</v>
      </c>
      <c r="E245" s="6">
        <v>-64</v>
      </c>
      <c r="F245" s="8">
        <v>-0.65</v>
      </c>
      <c r="G245" s="11"/>
    </row>
    <row r="246" spans="1:7" ht="12.75">
      <c r="A246" s="9" t="s">
        <v>228</v>
      </c>
      <c r="B246" s="10">
        <f>SUM(B237:B245)</f>
        <v>132994</v>
      </c>
      <c r="C246" s="10">
        <f>SUM(C237:C245)</f>
        <v>135395</v>
      </c>
      <c r="D246" s="10">
        <f>SUM(D237:D245)</f>
        <v>132154</v>
      </c>
      <c r="E246" s="10">
        <v>-3241</v>
      </c>
      <c r="F246" s="12">
        <v>-2.39</v>
      </c>
      <c r="G246" s="11"/>
    </row>
    <row r="247" spans="1:7" ht="12.75">
      <c r="A247" s="9"/>
      <c r="B247" s="10"/>
      <c r="C247" s="10"/>
      <c r="D247" s="10"/>
      <c r="E247" s="10"/>
      <c r="F247" s="8"/>
      <c r="G247" s="11"/>
    </row>
    <row r="248" spans="1:7" ht="12.75">
      <c r="A248" s="9" t="s">
        <v>217</v>
      </c>
      <c r="B248" s="10">
        <f>SUM(B5:B7)+B22+B34+B71+B106+B128+B139+B163+B185+B208+B235+B246</f>
        <v>2287040</v>
      </c>
      <c r="C248" s="10">
        <f>SUM(C5:C7)+C22+C34+C71+C106+C128+C139+C163+C185+C208+C235+C246</f>
        <v>2313280</v>
      </c>
      <c r="D248" s="10">
        <f>SUM(D5:D7)+D22+D34+D71+D106+D128+D139+D163+D185+D208+D235+D246</f>
        <v>2276736</v>
      </c>
      <c r="E248" s="10">
        <v>-36544</v>
      </c>
      <c r="F248" s="12">
        <v>-1.58</v>
      </c>
      <c r="G248" s="11"/>
    </row>
    <row r="249" spans="1:7" ht="12.75">
      <c r="A249" s="11"/>
      <c r="B249" s="11"/>
      <c r="C249" s="11"/>
      <c r="D249" s="5"/>
      <c r="E249" s="11"/>
      <c r="F249" s="11"/>
      <c r="G249" s="11"/>
    </row>
    <row r="251" spans="1:6" ht="56.25" customHeight="1">
      <c r="A251" s="15" t="s">
        <v>239</v>
      </c>
      <c r="B251" s="16"/>
      <c r="C251" s="16"/>
      <c r="D251" s="16"/>
      <c r="E251" s="16"/>
      <c r="F251" s="16"/>
    </row>
    <row r="252" spans="4:6" ht="12.75">
      <c r="D252"/>
      <c r="F252" s="3"/>
    </row>
    <row r="253" spans="1:6" ht="17.25" customHeight="1">
      <c r="A253" s="15"/>
      <c r="B253" s="16"/>
      <c r="C253" s="16"/>
      <c r="D253" s="16"/>
      <c r="E253" s="16"/>
      <c r="F253" s="16"/>
    </row>
    <row r="254" spans="4:6" ht="12.75">
      <c r="D254"/>
      <c r="F254" s="3"/>
    </row>
    <row r="255" spans="4:6" ht="12.75">
      <c r="D255"/>
      <c r="F255" s="3"/>
    </row>
    <row r="256" spans="4:6" ht="12.75">
      <c r="D256"/>
      <c r="F256" s="3"/>
    </row>
    <row r="257" spans="4:6" ht="12.75">
      <c r="D257"/>
      <c r="F257" s="3"/>
    </row>
    <row r="258" spans="4:6" ht="12.75">
      <c r="D258"/>
      <c r="F258" s="3"/>
    </row>
    <row r="259" spans="4:6" ht="12.75">
      <c r="D259"/>
      <c r="F259" s="3"/>
    </row>
    <row r="260" spans="4:6" ht="12.75">
      <c r="D260"/>
      <c r="F260" s="3"/>
    </row>
  </sheetData>
  <sheetProtection/>
  <mergeCells count="8">
    <mergeCell ref="A251:F251"/>
    <mergeCell ref="A253:F253"/>
    <mergeCell ref="A1:F1"/>
    <mergeCell ref="E2:F2"/>
    <mergeCell ref="A2:A3"/>
    <mergeCell ref="B2:B3"/>
    <mergeCell ref="C2:C3"/>
    <mergeCell ref="D2:D3"/>
  </mergeCells>
  <printOptions/>
  <pageMargins left="0.7874015748031497" right="0.7874015748031497" top="0.5905511811023623" bottom="0.3937007874015748" header="0.5118110236220472" footer="0.5118110236220472"/>
  <pageSetup horizontalDpi="600" verticalDpi="600" orientation="landscape" paperSize="9" r:id="rId3"/>
  <rowBreaks count="7" manualBreakCount="7">
    <brk id="35" max="255" man="1"/>
    <brk id="107" max="255" man="1"/>
    <brk id="140" max="255" man="1"/>
    <brk id="164" max="255" man="1"/>
    <brk id="186" max="255" man="1"/>
    <brk id="209" max="255" man="1"/>
    <brk id="236"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Statistisches Landesamt Sachsen-Anhalt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Windows-Benutzer</dc:creator>
  <cp:keywords/>
  <dc:description/>
  <cp:lastModifiedBy>Schneider, Anne</cp:lastModifiedBy>
  <cp:lastPrinted>2014-04-11T11:31:53Z</cp:lastPrinted>
  <dcterms:created xsi:type="dcterms:W3CDTF">2013-03-14T10:35:35Z</dcterms:created>
  <dcterms:modified xsi:type="dcterms:W3CDTF">2014-04-14T06:52:10Z</dcterms:modified>
  <cp:category/>
  <cp:version/>
  <cp:contentType/>
  <cp:contentStatus/>
</cp:coreProperties>
</file>