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VEROEFFE\PUBLIKATIONEN\BERICHTE\D23\3B601_j\"/>
    </mc:Choice>
  </mc:AlternateContent>
  <bookViews>
    <workbookView xWindow="0" yWindow="0" windowWidth="38400" windowHeight="17625"/>
  </bookViews>
  <sheets>
    <sheet name="Startseite" sheetId="17" r:id="rId1"/>
    <sheet name="Impressum" sheetId="16" r:id="rId2"/>
    <sheet name="Inhaltsverzeichnis" sheetId="15" r:id="rId3"/>
    <sheet name="1." sheetId="3" r:id="rId4"/>
    <sheet name="2." sheetId="4" r:id="rId5"/>
    <sheet name="3." sheetId="5" r:id="rId6"/>
    <sheet name="4." sheetId="6" r:id="rId7"/>
    <sheet name="5." sheetId="7" r:id="rId8"/>
    <sheet name="6." sheetId="9" r:id="rId9"/>
    <sheet name="7." sheetId="10" r:id="rId10"/>
    <sheet name="8." sheetId="11" r:id="rId11"/>
    <sheet name="9." sheetId="12" r:id="rId12"/>
    <sheet name="10." sheetId="13" r:id="rId13"/>
    <sheet name="Begriffserläuterung, etc." sheetId="14" r:id="rId14"/>
  </sheets>
  <definedNames>
    <definedName name="Print_Area" localSheetId="11">'9.'!$A$1:$G$37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7" i="4" l="1"/>
  <c r="E47" i="4"/>
  <c r="D47" i="4"/>
  <c r="C47" i="4"/>
  <c r="B47" i="4"/>
  <c r="I27" i="7" l="1"/>
  <c r="H20" i="7"/>
  <c r="H12" i="7"/>
  <c r="H27" i="7" s="1"/>
  <c r="G23" i="4"/>
  <c r="F23" i="4"/>
  <c r="E23" i="4"/>
  <c r="D23" i="4"/>
  <c r="C23" i="4"/>
  <c r="B23" i="4"/>
</calcChain>
</file>

<file path=xl/sharedStrings.xml><?xml version="1.0" encoding="utf-8"?>
<sst xmlns="http://schemas.openxmlformats.org/spreadsheetml/2006/main" count="293" uniqueCount="167">
  <si>
    <t>Gesamtzahl der gemeinschaftlichen minderjährigen Kinder</t>
  </si>
  <si>
    <t>1. Eheschließungen und Ehescheidungen seit 1980 in Sachsen-Anhalt</t>
  </si>
  <si>
    <t>Jahr</t>
  </si>
  <si>
    <r>
      <t>Eheschließungen</t>
    </r>
    <r>
      <rPr>
        <vertAlign val="superscript"/>
        <sz val="9"/>
        <rFont val="Arial"/>
        <family val="2"/>
      </rPr>
      <t>1</t>
    </r>
  </si>
  <si>
    <r>
      <t>Ehescheidungen</t>
    </r>
    <r>
      <rPr>
        <vertAlign val="superscript"/>
        <sz val="9"/>
        <rFont val="Arial"/>
        <family val="2"/>
      </rPr>
      <t>2</t>
    </r>
  </si>
  <si>
    <t>insgesamt</t>
  </si>
  <si>
    <t>je 10 000 der
mittleren
Bevölkerung</t>
  </si>
  <si>
    <t>je 100
Eheschließungen</t>
  </si>
  <si>
    <r>
      <rPr>
        <vertAlign val="superscript"/>
        <sz val="7"/>
        <rFont val="Arial"/>
        <family val="2"/>
      </rPr>
      <t>1</t>
    </r>
    <r>
      <rPr>
        <sz val="7"/>
        <rFont val="Arial"/>
        <family val="2"/>
      </rPr>
      <t xml:space="preserve"> ab 2018 einschließlich gleichgeschlechtliche Eheschließungen</t>
    </r>
  </si>
  <si>
    <r>
      <rPr>
        <vertAlign val="superscript"/>
        <sz val="7"/>
        <rFont val="Arial"/>
        <family val="2"/>
      </rPr>
      <t>2</t>
    </r>
    <r>
      <rPr>
        <sz val="7"/>
        <rFont val="Arial"/>
        <family val="2"/>
      </rPr>
      <t xml:space="preserve"> ab 2019 einschließlich Ehescheidungen gleichgeschlechtlicher Ehen</t>
    </r>
  </si>
  <si>
    <t>2. Ehescheidungen seit 1991 in Sachsen-Anhalt nach kreisfreien Städten und Landkreisen</t>
  </si>
  <si>
    <t>Kreisfreie Stadt
Landkreis
Land</t>
  </si>
  <si>
    <t>Dessau-Roßlau, Stadt</t>
  </si>
  <si>
    <t>Halle (Saale), Stadt</t>
  </si>
  <si>
    <t>Magdeburg, Landeshauptstadt</t>
  </si>
  <si>
    <t>Altmarkkreis Salzwedel</t>
  </si>
  <si>
    <t>Anhalt-Bitterfeld</t>
  </si>
  <si>
    <t>Börde</t>
  </si>
  <si>
    <t>Burgenlandkreis</t>
  </si>
  <si>
    <t>Harz</t>
  </si>
  <si>
    <t>Jerichower Land</t>
  </si>
  <si>
    <t>Mansfeld-Südharz</t>
  </si>
  <si>
    <t>Saalekreis</t>
  </si>
  <si>
    <t>Salzlandkreis</t>
  </si>
  <si>
    <t>Stendal</t>
  </si>
  <si>
    <t>Wittenberg</t>
  </si>
  <si>
    <t>Sachsen-Anhalt</t>
  </si>
  <si>
    <t xml:space="preserve">Noch 2. Ehescheidungen seit 1991 in Sachsen-Anhalt nach kreisfreien Städten und Landkreisen </t>
  </si>
  <si>
    <r>
      <t>2019</t>
    </r>
    <r>
      <rPr>
        <vertAlign val="superscript"/>
        <sz val="9"/>
        <rFont val="Arial"/>
        <family val="2"/>
      </rPr>
      <t>1</t>
    </r>
  </si>
  <si>
    <r>
      <t>2020</t>
    </r>
    <r>
      <rPr>
        <vertAlign val="superscript"/>
        <sz val="9"/>
        <rFont val="Arial"/>
        <family val="2"/>
      </rPr>
      <t>1</t>
    </r>
  </si>
  <si>
    <r>
      <t>2021</t>
    </r>
    <r>
      <rPr>
        <vertAlign val="superscript"/>
        <sz val="9"/>
        <rFont val="Arial"/>
        <family val="2"/>
      </rPr>
      <t>1</t>
    </r>
  </si>
  <si>
    <r>
      <t>2022</t>
    </r>
    <r>
      <rPr>
        <vertAlign val="superscript"/>
        <sz val="9"/>
        <rFont val="Arial"/>
        <family val="2"/>
      </rPr>
      <t>1</t>
    </r>
  </si>
  <si>
    <r>
      <t>2023</t>
    </r>
    <r>
      <rPr>
        <vertAlign val="superscript"/>
        <sz val="9"/>
        <rFont val="Arial"/>
        <family val="2"/>
      </rPr>
      <t>1</t>
    </r>
  </si>
  <si>
    <r>
      <rPr>
        <vertAlign val="superscript"/>
        <sz val="7"/>
        <rFont val="Arial"/>
        <family val="2"/>
      </rPr>
      <t>1</t>
    </r>
    <r>
      <rPr>
        <sz val="7"/>
        <rFont val="Arial"/>
        <family val="2"/>
      </rPr>
      <t xml:space="preserve"> ab 2019 einschließlich Ehescheidungen gleichgeschlechtlicher Ehen</t>
    </r>
  </si>
  <si>
    <t>3. Ehescheidungen seit 2010 in Sachsen-Anhalt nach Monaten</t>
  </si>
  <si>
    <t>Monat</t>
  </si>
  <si>
    <t>1. Halbjahr</t>
  </si>
  <si>
    <t>Januar</t>
  </si>
  <si>
    <t>Februar</t>
  </si>
  <si>
    <t>März</t>
  </si>
  <si>
    <t>April</t>
  </si>
  <si>
    <t>Mai</t>
  </si>
  <si>
    <t>Juni</t>
  </si>
  <si>
    <t>Noch 3. Ehescheidungen seit 2010 in Sachsen-Anhalt nach Monaten</t>
  </si>
  <si>
    <t>Zusammen</t>
  </si>
  <si>
    <t>Juli</t>
  </si>
  <si>
    <t>August</t>
  </si>
  <si>
    <t>September</t>
  </si>
  <si>
    <t>Oktober</t>
  </si>
  <si>
    <t>November</t>
  </si>
  <si>
    <t>Dezember</t>
  </si>
  <si>
    <t>4. Ehescheidungen in Sachsen-Anhalt nach Art der Entscheidung in der Ehesache</t>
  </si>
  <si>
    <t>Insgesamt</t>
  </si>
  <si>
    <r>
      <t>Entscheidungen</t>
    </r>
    <r>
      <rPr>
        <vertAlign val="superscript"/>
        <sz val="9"/>
        <rFont val="Arial"/>
        <family val="2"/>
      </rPr>
      <t>1</t>
    </r>
    <r>
      <rPr>
        <sz val="9"/>
        <rFont val="Arial"/>
        <family val="2"/>
      </rPr>
      <t xml:space="preserve"> in der Ehesache 
nach § 1565 Abs. 1 BGB</t>
    </r>
  </si>
  <si>
    <r>
      <t>Ehescheidungen</t>
    </r>
    <r>
      <rPr>
        <vertAlign val="superscript"/>
        <sz val="9"/>
        <rFont val="Arial"/>
        <family val="2"/>
      </rPr>
      <t>1</t>
    </r>
    <r>
      <rPr>
        <sz val="9"/>
        <rFont val="Arial"/>
        <family val="2"/>
      </rPr>
      <t xml:space="preserve"> aufgrund anderer Vorschriften</t>
    </r>
  </si>
  <si>
    <t>i.V.m.
§ 1565 Abs. 2 BGB
Ehescheidungen vor einjähriger Trennung</t>
  </si>
  <si>
    <t>Ehescheidungen nach 
einjähriger Trennung</t>
  </si>
  <si>
    <t>i.V.m.
§ 1566 Abs. 2 BGB
Ehescheidungen nach dreijähriger Trennung</t>
  </si>
  <si>
    <t>.</t>
  </si>
  <si>
    <t>-</t>
  </si>
  <si>
    <t>5. Anzahl der Ehescheidungen nach der Ehedauer seit 1991 in Sachsen-Anhalt</t>
  </si>
  <si>
    <r>
      <t>Ehedauer
in
Jahren</t>
    </r>
    <r>
      <rPr>
        <vertAlign val="superscript"/>
        <sz val="9"/>
        <rFont val="Arial"/>
        <family val="2"/>
      </rPr>
      <t>1</t>
    </r>
  </si>
  <si>
    <r>
      <t>Anzahl 
der
Ehescheidungen</t>
    </r>
    <r>
      <rPr>
        <vertAlign val="superscript"/>
        <sz val="9"/>
        <rFont val="Arial"/>
        <family val="2"/>
      </rPr>
      <t>2</t>
    </r>
  </si>
  <si>
    <t xml:space="preserve"> unter 4</t>
  </si>
  <si>
    <t>unter 4 bis 5 zusammen</t>
  </si>
  <si>
    <t>6 bis 10 zusammen</t>
  </si>
  <si>
    <t>11 bis 15</t>
  </si>
  <si>
    <t>16 bis 20</t>
  </si>
  <si>
    <t>21 bis 25</t>
  </si>
  <si>
    <t>über 25</t>
  </si>
  <si>
    <r>
      <rPr>
        <vertAlign val="superscript"/>
        <sz val="7"/>
        <rFont val="Arial"/>
        <family val="2"/>
      </rPr>
      <t>1</t>
    </r>
    <r>
      <rPr>
        <sz val="7"/>
        <rFont val="Arial"/>
        <family val="2"/>
      </rPr>
      <t xml:space="preserve"> berechnete Differenz zwischen dem Jahr der Rechtskraft und dem Jahr der Eheschließung</t>
    </r>
  </si>
  <si>
    <r>
      <t>2024</t>
    </r>
    <r>
      <rPr>
        <vertAlign val="superscript"/>
        <sz val="9"/>
        <rFont val="Arial"/>
        <family val="2"/>
      </rPr>
      <t>1</t>
    </r>
  </si>
  <si>
    <t>Eheschließungsjahr</t>
  </si>
  <si>
    <r>
      <t>Ehescheidungen</t>
    </r>
    <r>
      <rPr>
        <vertAlign val="superscript"/>
        <sz val="9"/>
        <rFont val="Arial"/>
        <family val="2"/>
      </rPr>
      <t>1</t>
    </r>
  </si>
  <si>
    <t>x</t>
  </si>
  <si>
    <t>7. Ehescheidungen in Sachsen-Anhalt nach dem Altersunterschied der Ehegatten</t>
  </si>
  <si>
    <t>Ins-
gesamt</t>
  </si>
  <si>
    <r>
      <t>Ehescheidungen</t>
    </r>
    <r>
      <rPr>
        <vertAlign val="superscript"/>
        <sz val="9"/>
        <rFont val="Arial"/>
        <family val="2"/>
      </rPr>
      <t>3</t>
    </r>
    <r>
      <rPr>
        <sz val="9"/>
        <rFont val="Arial"/>
        <family val="2"/>
      </rPr>
      <t xml:space="preserve"> nach dem Altersunterschied der Ehegatten</t>
    </r>
  </si>
  <si>
    <r>
      <t>Ehegatte 1</t>
    </r>
    <r>
      <rPr>
        <vertAlign val="superscript"/>
        <sz val="9"/>
        <rFont val="Arial"/>
        <family val="2"/>
      </rPr>
      <t>1</t>
    </r>
    <r>
      <rPr>
        <sz val="9"/>
        <rFont val="Arial"/>
        <family val="2"/>
      </rPr>
      <t xml:space="preserve"> 
um … Jahre älter</t>
    </r>
  </si>
  <si>
    <t>Ehegatten gleich alt (weniger als 1 Jahr)</t>
  </si>
  <si>
    <r>
      <t>Ehegatte 2</t>
    </r>
    <r>
      <rPr>
        <vertAlign val="superscript"/>
        <sz val="9"/>
        <rFont val="Arial"/>
        <family val="2"/>
      </rPr>
      <t>2</t>
    </r>
    <r>
      <rPr>
        <sz val="9"/>
        <rFont val="Arial"/>
        <family val="2"/>
      </rPr>
      <t xml:space="preserve">
um … Jahre älter</t>
    </r>
  </si>
  <si>
    <t>1-5</t>
  </si>
  <si>
    <t>6-10</t>
  </si>
  <si>
    <t>11 und 
mehr</t>
  </si>
  <si>
    <r>
      <rPr>
        <vertAlign val="superscript"/>
        <sz val="7"/>
        <rFont val="Arial"/>
        <family val="2"/>
      </rPr>
      <t>1</t>
    </r>
    <r>
      <rPr>
        <sz val="7"/>
        <rFont val="Arial"/>
        <family val="2"/>
      </rPr>
      <t xml:space="preserve"> Mann aus gemischtgeschlechtlicher Ehe sowie der jeweils ältere Mann aus gleichgeschlechtlicher Ehe</t>
    </r>
  </si>
  <si>
    <r>
      <rPr>
        <vertAlign val="superscript"/>
        <sz val="7"/>
        <rFont val="Arial"/>
        <family val="2"/>
      </rPr>
      <t>2</t>
    </r>
    <r>
      <rPr>
        <sz val="7"/>
        <rFont val="Arial"/>
        <family val="2"/>
      </rPr>
      <t xml:space="preserve"> Frau aus gemischtgeschlechtlicher Ehe sowie die jeweils ältere Frau aus gleichgeschlechtlicher Ehe</t>
    </r>
  </si>
  <si>
    <r>
      <rPr>
        <vertAlign val="superscript"/>
        <sz val="7"/>
        <rFont val="Arial"/>
        <family val="2"/>
      </rPr>
      <t>3</t>
    </r>
    <r>
      <rPr>
        <sz val="7"/>
        <rFont val="Arial"/>
        <family val="2"/>
      </rPr>
      <t xml:space="preserve"> ab 2019 einschließlich Ehescheidungen gleichgeschlechtlicher Ehen</t>
    </r>
  </si>
  <si>
    <t>8. Ehescheidungen seit 2015 in Sachsen-Anhalt nach Staatsangehörigkeit der Ehegatten</t>
  </si>
  <si>
    <t>beide 
Ehegatten
deutsch</t>
  </si>
  <si>
    <r>
      <t>mindestens ein Ehegatte mit ausländischer Staatsangehörigkeit</t>
    </r>
    <r>
      <rPr>
        <vertAlign val="superscript"/>
        <sz val="9"/>
        <rFont val="Arial"/>
        <family val="2"/>
      </rPr>
      <t>1</t>
    </r>
  </si>
  <si>
    <t>zusammen</t>
  </si>
  <si>
    <t>darunter 
beide 
Ehegatten
ausländisch</t>
  </si>
  <si>
    <r>
      <rPr>
        <vertAlign val="superscript"/>
        <sz val="7"/>
        <rFont val="Arial"/>
        <family val="2"/>
      </rPr>
      <t xml:space="preserve">1 </t>
    </r>
    <r>
      <rPr>
        <sz val="7"/>
        <rFont val="Arial"/>
        <family val="2"/>
      </rPr>
      <t>einschließlich staatenlos und unbekannter Staatsangehörigkeit</t>
    </r>
  </si>
  <si>
    <t>9. Ehescheidungen seit 1991 in Sachsen-Anhalt nach der Anzahl der gemeinschaftlichen minderjährigen</t>
  </si>
  <si>
    <r>
      <rPr>
        <b/>
        <sz val="9"/>
        <color theme="0"/>
        <rFont val="Arial"/>
        <family val="2"/>
      </rPr>
      <t xml:space="preserve">   </t>
    </r>
    <r>
      <rPr>
        <b/>
        <sz val="9"/>
        <rFont val="Arial"/>
        <family val="2"/>
      </rPr>
      <t xml:space="preserve"> Kinder </t>
    </r>
  </si>
  <si>
    <r>
      <t>nach der Anzahl der gemeinschaftlichen minderjährigen Kinder</t>
    </r>
    <r>
      <rPr>
        <vertAlign val="superscript"/>
        <sz val="9"/>
        <rFont val="Arial"/>
        <family val="2"/>
      </rPr>
      <t xml:space="preserve">1 </t>
    </r>
    <r>
      <rPr>
        <sz val="9"/>
        <rFont val="Arial"/>
        <family val="2"/>
      </rPr>
      <t>dieser Ehen</t>
    </r>
  </si>
  <si>
    <t>2 und mehr</t>
  </si>
  <si>
    <t>1 519</t>
  </si>
  <si>
    <r>
      <rPr>
        <vertAlign val="superscript"/>
        <sz val="7"/>
        <rFont val="Arial"/>
        <family val="2"/>
      </rPr>
      <t>1</t>
    </r>
    <r>
      <rPr>
        <sz val="7"/>
        <rFont val="Arial"/>
        <family val="2"/>
      </rPr>
      <t xml:space="preserve"> einschließlich der legitimierten Kinder</t>
    </r>
  </si>
  <si>
    <t>10. Ehescheidungen in Sachsen-Anhalt nach kreisfreien Städten und Landkreisen sowie nach der Anzahl</t>
  </si>
  <si>
    <r>
      <rPr>
        <b/>
        <sz val="9"/>
        <color theme="0"/>
        <rFont val="Arial"/>
        <family val="2"/>
      </rPr>
      <t xml:space="preserve">     </t>
    </r>
    <r>
      <rPr>
        <b/>
        <sz val="9"/>
        <rFont val="Arial"/>
        <family val="2"/>
      </rPr>
      <t xml:space="preserve"> der gemeinschaftlichen minderjährigen Kinder</t>
    </r>
  </si>
  <si>
    <t>Gesamtzahl der gemeinschaftlichen minderjährigen 
Kinder</t>
  </si>
  <si>
    <t>Begriffserläuterung:</t>
  </si>
  <si>
    <t>Als Ehescheidungen gelten durch Gerichtsurteil/-beschluss aufgelöste Ehen. Erfasst werden alle Scheidungen von Ehen zwischen Personen der Bevölkerung (Deutsche und Ausländer). Einbezogen werden auch die Fälle, in denen deutsche Gerichte Ehescheidungen nach fremdem Recht aussprechen. Unberücksichtigt bleiben die Fälle, in denen beide Ehepartner Mitglieder der im Bundesgebiet stationierten ausländischen Streitkräfte sind.</t>
  </si>
  <si>
    <t>Hinweis:</t>
  </si>
  <si>
    <t xml:space="preserve">Bei der ausgewiesenen Anzahl der Ehescheidungen handelt es sich um alle die im Berichtszeitraum (Berichtsmonat) von den Gerichten gemeldeten Ehescheidungen. Eine Bereinigung nach dem Tag der Rechtskraft des Gerichtsurteils/-beschlusses erfolgte nicht.  </t>
  </si>
  <si>
    <t>Zeichenerklärung:</t>
  </si>
  <si>
    <t>genau Null oder auf Null geändert</t>
  </si>
  <si>
    <t xml:space="preserve">. </t>
  </si>
  <si>
    <t>Zahlenwert unbekannt oder geheim zu halten</t>
  </si>
  <si>
    <t>Tabellenfach gesperrt, weil Aussage nicht sinnvoll</t>
  </si>
  <si>
    <t>Berechnungshinweis:</t>
  </si>
  <si>
    <t>Im Allgemeinen ist ohne Rücksicht auf die Endsummen auf- bzw. abgerundet worden. Bei der Aufgliederung der Gesamtheit in Prozent kann die Summe der Einzelwerte wegen Rundens vom Wert 100 % abweichen. Eine Abstimmung auf 100 % erfolgt im Allgemeinen nicht.</t>
  </si>
  <si>
    <t>© Statistisches Landesamt Sachsen-Anhalt, Halle (Saale) 2025, auszugsweise Vervielfältigung und Verbreitung mit Quellenangabe gestattet</t>
  </si>
  <si>
    <t>Inhaltsverzeichnis</t>
  </si>
  <si>
    <t>Impressum</t>
  </si>
  <si>
    <t>9. Ehescheidungen seit 1991 in Sachsen-Anhalt nach der Anzahl der gemeinschaftlichen minderjährigen Kinder</t>
  </si>
  <si>
    <t>Begriffserläuterung etc.</t>
  </si>
  <si>
    <t>10. Ehescheidungen in Sachsen-Anhalt nach kreisfreien Städten und Landkreisen sowie nach der Anzahl der gemeinschaftlichen minderjährigen Kinder</t>
  </si>
  <si>
    <t>1999 und früher</t>
  </si>
  <si>
    <t>6. Ehescheidungen in Sachsen-Anhalt nach dem Eheschließungsjahr</t>
  </si>
  <si>
    <t>Inhaltliche Verantwortung:</t>
  </si>
  <si>
    <t xml:space="preserve">Dezernat Steuern, Kommunale Finanzen, Justiz </t>
  </si>
  <si>
    <t>Frau Rittmann</t>
  </si>
  <si>
    <t>Telefon:</t>
  </si>
  <si>
    <t>0345  2318-204</t>
  </si>
  <si>
    <t>Informations- und Auskunftsdienst:</t>
  </si>
  <si>
    <t>Frau Hannemann</t>
  </si>
  <si>
    <t>0345  2318-777</t>
  </si>
  <si>
    <t>Frau Booch</t>
  </si>
  <si>
    <t>0345  2318-715</t>
  </si>
  <si>
    <t>Telefax:</t>
  </si>
  <si>
    <t>0345  2318-913</t>
  </si>
  <si>
    <t>E-Mail:</t>
  </si>
  <si>
    <t>info@statistik.sachsen-anhalt.de</t>
  </si>
  <si>
    <t>Internet:</t>
  </si>
  <si>
    <t>https://statistik.sachsen-anhalt.de</t>
  </si>
  <si>
    <t>X (ehemals Twitter):</t>
  </si>
  <si>
    <t>@StatistikLSA</t>
  </si>
  <si>
    <t>Mastodon:</t>
  </si>
  <si>
    <t>@StatistikLSA@social.sachsen-anhalt.de</t>
  </si>
  <si>
    <t>Bluesky:</t>
  </si>
  <si>
    <t>@statistiklsa.bsky.social</t>
  </si>
  <si>
    <t>Vertrieb:</t>
  </si>
  <si>
    <t>0345  2318-718</t>
  </si>
  <si>
    <t>shop@statistik.sachsen-anhalt.de</t>
  </si>
  <si>
    <t>Bibliothek und</t>
  </si>
  <si>
    <t>Merseburger Straße 2</t>
  </si>
  <si>
    <t>Besucherdienst:</t>
  </si>
  <si>
    <t>Montag - Freitag: 8.00 Uhr - 12.00 Uhr</t>
  </si>
  <si>
    <t>0345  2318-714</t>
  </si>
  <si>
    <t>bibliothek@statistik.sachsen-anhalt.de</t>
  </si>
  <si>
    <t>Schriftliche</t>
  </si>
  <si>
    <t>Bestellungen an:</t>
  </si>
  <si>
    <t>Statistisches Landesamt Sachsen-Anhalt</t>
  </si>
  <si>
    <t>Öffentlichkeitsarbeit</t>
  </si>
  <si>
    <t>Postfach 20 11 56</t>
  </si>
  <si>
    <t>06012 Halle (Saale)</t>
  </si>
  <si>
    <t>Herausgabe:</t>
  </si>
  <si>
    <t>©</t>
  </si>
  <si>
    <t>Statistisches Landesamt Sachsen-Anhalt, Halle (Saale) 2025</t>
  </si>
  <si>
    <t xml:space="preserve">Auszugsweise Vervielfältigung und Verbreitung mit Quellenangabe gestattet. </t>
  </si>
  <si>
    <t>Bezug:</t>
  </si>
  <si>
    <t>kostenfrei als Excel-Datei verfügbar - Bestell-Nr.: 6B601</t>
  </si>
  <si>
    <t>Grafik:</t>
  </si>
  <si>
    <t>Pixabay.com/ kalhh</t>
  </si>
  <si>
    <t>Herausgabemonat Januar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</si>
</sst>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0"/>
    <numFmt numFmtId="165" formatCode="0.0"/>
    <numFmt numFmtId="166" formatCode="#,##0.0"/>
    <numFmt numFmtId="167" formatCode="#\ ###\ ###\ "/>
    <numFmt numFmtId="168" formatCode="#\ ###\ ##0;;\-;"/>
  </numFmts>
  <fonts count="20" x14ac:knownFonts="1">
    <font>
      <sz val="10"/>
      <color indexed="8"/>
      <name val="Calibri"/>
      <family val="2"/>
      <scheme val="minor"/>
    </font>
    <font>
      <b/>
      <sz val="9"/>
      <color theme="0"/>
      <name val="Arial"/>
      <family val="2"/>
    </font>
    <font>
      <sz val="10"/>
      <name val="Arial"/>
      <family val="2"/>
    </font>
    <font>
      <sz val="10"/>
      <name val="Arial"/>
      <family val="2"/>
    </font>
    <font>
      <b/>
      <sz val="10"/>
      <name val="Arial"/>
      <family val="2"/>
    </font>
    <font>
      <sz val="9"/>
      <name val="Arial"/>
      <family val="2"/>
    </font>
    <font>
      <b/>
      <sz val="9"/>
      <name val="Arial"/>
      <family val="2"/>
    </font>
    <font>
      <vertAlign val="superscript"/>
      <sz val="9"/>
      <name val="Arial"/>
      <family val="2"/>
    </font>
    <font>
      <sz val="7"/>
      <name val="Arial"/>
      <family val="2"/>
    </font>
    <font>
      <vertAlign val="superscript"/>
      <sz val="7"/>
      <name val="Arial"/>
      <family val="2"/>
    </font>
    <font>
      <sz val="7"/>
      <color rgb="FF000000"/>
      <name val="Arial"/>
      <family val="2"/>
    </font>
    <font>
      <sz val="8"/>
      <color rgb="FF000000"/>
      <name val="Arial"/>
      <family val="2"/>
    </font>
    <font>
      <sz val="7"/>
      <color rgb="FF000000"/>
      <name val="Courier New"/>
      <family val="3"/>
    </font>
    <font>
      <b/>
      <i/>
      <sz val="9.5"/>
      <color rgb="FF000000"/>
      <name val="Arial"/>
      <family val="2"/>
    </font>
    <font>
      <u/>
      <sz val="10"/>
      <color theme="10"/>
      <name val="Arial"/>
      <family val="2"/>
    </font>
    <font>
      <u/>
      <sz val="9"/>
      <color theme="10"/>
      <name val="Arial"/>
      <family val="2"/>
    </font>
    <font>
      <sz val="10"/>
      <name val="Arial"/>
    </font>
    <font>
      <b/>
      <u/>
      <sz val="9"/>
      <name val="Arial"/>
      <family val="2"/>
    </font>
    <font>
      <b/>
      <sz val="12"/>
      <name val="Arial"/>
      <family val="2"/>
    </font>
    <font>
      <sz val="10"/>
      <color indexed="8"/>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7">
    <xf numFmtId="0" fontId="0" fillId="0" borderId="0"/>
    <xf numFmtId="0" fontId="3" fillId="0" borderId="0"/>
    <xf numFmtId="0" fontId="2" fillId="0" borderId="0"/>
    <xf numFmtId="9" fontId="2" fillId="0" borderId="0" applyFont="0" applyFill="0" applyBorder="0" applyAlignment="0" applyProtection="0"/>
    <xf numFmtId="0" fontId="14" fillId="0" borderId="0" applyNumberFormat="0" applyFill="0" applyBorder="0" applyAlignment="0" applyProtection="0"/>
    <xf numFmtId="0" fontId="2" fillId="0" borderId="0"/>
    <xf numFmtId="0" fontId="16" fillId="0" borderId="0"/>
  </cellStyleXfs>
  <cellXfs count="295">
    <xf numFmtId="0" fontId="0" fillId="0" borderId="0" xfId="0"/>
    <xf numFmtId="0" fontId="3" fillId="0" borderId="0" xfId="1"/>
    <xf numFmtId="0" fontId="5" fillId="0" borderId="0" xfId="1" applyFont="1"/>
    <xf numFmtId="0" fontId="5" fillId="0" borderId="3" xfId="1" applyFont="1" applyBorder="1"/>
    <xf numFmtId="0" fontId="5" fillId="0" borderId="8" xfId="1" applyFont="1" applyBorder="1" applyAlignment="1">
      <alignment horizontal="center" vertical="center" wrapText="1"/>
    </xf>
    <xf numFmtId="0" fontId="5" fillId="0" borderId="4" xfId="1" applyFont="1" applyBorder="1" applyAlignment="1">
      <alignment horizontal="center" vertical="top" wrapText="1"/>
    </xf>
    <xf numFmtId="0" fontId="5" fillId="0" borderId="0" xfId="1" applyFont="1" applyBorder="1" applyAlignment="1">
      <alignment horizontal="center" vertical="top" wrapText="1"/>
    </xf>
    <xf numFmtId="0" fontId="5" fillId="0" borderId="10" xfId="1" applyFont="1" applyBorder="1" applyAlignment="1">
      <alignment horizontal="center"/>
    </xf>
    <xf numFmtId="164" fontId="5" fillId="0" borderId="0" xfId="1" applyNumberFormat="1" applyFont="1" applyAlignment="1">
      <alignment horizontal="right"/>
    </xf>
    <xf numFmtId="165" fontId="5" fillId="0" borderId="0" xfId="1" applyNumberFormat="1" applyFont="1" applyFill="1" applyAlignment="1">
      <alignment horizontal="right" wrapText="1"/>
    </xf>
    <xf numFmtId="164" fontId="5" fillId="0" borderId="0" xfId="1" applyNumberFormat="1" applyFont="1" applyAlignment="1">
      <alignment horizontal="right" indent="1"/>
    </xf>
    <xf numFmtId="166" fontId="5" fillId="0" borderId="0" xfId="2" applyNumberFormat="1" applyFont="1" applyBorder="1" applyAlignment="1">
      <alignment horizontal="right" indent="1"/>
    </xf>
    <xf numFmtId="0" fontId="5" fillId="0" borderId="0" xfId="1" applyFont="1" applyBorder="1"/>
    <xf numFmtId="167" fontId="6" fillId="0" borderId="0" xfId="1" applyNumberFormat="1" applyFont="1" applyBorder="1" applyAlignment="1">
      <alignment vertical="top"/>
    </xf>
    <xf numFmtId="0" fontId="5" fillId="0" borderId="10" xfId="1" applyFont="1" applyFill="1" applyBorder="1" applyAlignment="1">
      <alignment horizontal="center"/>
    </xf>
    <xf numFmtId="0" fontId="5" fillId="0" borderId="0" xfId="2" applyNumberFormat="1" applyFont="1" applyBorder="1" applyAlignment="1">
      <alignment horizontal="right" indent="1"/>
    </xf>
    <xf numFmtId="164" fontId="5" fillId="0" borderId="0" xfId="1" applyNumberFormat="1" applyFont="1" applyBorder="1" applyAlignment="1">
      <alignment horizontal="right"/>
    </xf>
    <xf numFmtId="165" fontId="5" fillId="0" borderId="0" xfId="1" applyNumberFormat="1" applyFont="1" applyFill="1" applyBorder="1" applyAlignment="1">
      <alignment horizontal="right" wrapText="1"/>
    </xf>
    <xf numFmtId="164" fontId="5" fillId="0" borderId="0" xfId="1" applyNumberFormat="1" applyFont="1" applyBorder="1" applyAlignment="1">
      <alignment horizontal="right" indent="1"/>
    </xf>
    <xf numFmtId="165" fontId="5" fillId="0" borderId="0" xfId="2" applyNumberFormat="1" applyFont="1" applyBorder="1" applyAlignment="1">
      <alignment horizontal="right" indent="1"/>
    </xf>
    <xf numFmtId="164" fontId="5" fillId="0" borderId="0" xfId="1" applyNumberFormat="1" applyFont="1" applyFill="1" applyBorder="1" applyAlignment="1">
      <alignment horizontal="right"/>
    </xf>
    <xf numFmtId="164" fontId="7" fillId="0" borderId="0" xfId="1" applyNumberFormat="1" applyFont="1" applyFill="1" applyBorder="1" applyAlignment="1">
      <alignment horizontal="left"/>
    </xf>
    <xf numFmtId="164" fontId="5" fillId="0" borderId="0" xfId="1" applyNumberFormat="1" applyFont="1" applyFill="1" applyBorder="1" applyAlignment="1">
      <alignment horizontal="right" indent="1"/>
    </xf>
    <xf numFmtId="0" fontId="6" fillId="0" borderId="0" xfId="1" applyNumberFormat="1" applyFont="1" applyFill="1" applyBorder="1" applyAlignment="1">
      <alignment vertical="top"/>
    </xf>
    <xf numFmtId="0" fontId="5" fillId="0" borderId="0" xfId="1" applyFont="1" applyFill="1" applyBorder="1"/>
    <xf numFmtId="0" fontId="5" fillId="0" borderId="0" xfId="1" applyFont="1" applyFill="1" applyBorder="1" applyAlignment="1">
      <alignment horizontal="center" vertical="center"/>
    </xf>
    <xf numFmtId="0" fontId="5" fillId="0" borderId="7" xfId="1" applyFont="1" applyBorder="1"/>
    <xf numFmtId="0" fontId="10" fillId="0" borderId="0" xfId="1" applyFont="1" applyFill="1" applyBorder="1" applyAlignment="1">
      <alignment horizontal="left"/>
    </xf>
    <xf numFmtId="0" fontId="11" fillId="0" borderId="0" xfId="1" applyFont="1" applyFill="1" applyBorder="1" applyAlignment="1">
      <alignment horizontal="left" wrapText="1"/>
    </xf>
    <xf numFmtId="0" fontId="12" fillId="0" borderId="0" xfId="1" applyFont="1" applyFill="1" applyBorder="1" applyAlignment="1">
      <alignment horizontal="left"/>
    </xf>
    <xf numFmtId="0" fontId="3" fillId="0" borderId="0" xfId="1" applyFont="1" applyFill="1" applyBorder="1" applyAlignment="1">
      <alignment horizontal="left"/>
    </xf>
    <xf numFmtId="0" fontId="13" fillId="0" borderId="0" xfId="1" applyFont="1" applyFill="1" applyBorder="1" applyAlignment="1">
      <alignment horizontal="center" wrapText="1"/>
    </xf>
    <xf numFmtId="0" fontId="5" fillId="0" borderId="0" xfId="1" applyFont="1" applyAlignment="1">
      <alignment horizontal="left"/>
    </xf>
    <xf numFmtId="0" fontId="6" fillId="0" borderId="0" xfId="1" applyFont="1" applyAlignment="1"/>
    <xf numFmtId="0" fontId="14" fillId="0" borderId="0" xfId="4" applyFont="1"/>
    <xf numFmtId="0" fontId="5" fillId="0" borderId="0" xfId="1" applyFont="1" applyBorder="1" applyAlignment="1">
      <alignment horizontal="center" vertical="center" wrapText="1"/>
    </xf>
    <xf numFmtId="0" fontId="5" fillId="0" borderId="9" xfId="1" applyFont="1" applyBorder="1" applyAlignment="1">
      <alignment horizontal="center" vertical="center" wrapText="1"/>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5" fillId="0" borderId="5" xfId="1" applyFont="1" applyFill="1" applyBorder="1" applyAlignment="1">
      <alignment horizontal="center" vertical="center" wrapText="1"/>
    </xf>
    <xf numFmtId="0" fontId="5" fillId="0" borderId="10" xfId="1" applyFont="1" applyBorder="1" applyAlignment="1">
      <alignment vertical="top" wrapText="1"/>
    </xf>
    <xf numFmtId="0" fontId="5" fillId="0" borderId="0" xfId="1" applyFont="1" applyBorder="1" applyAlignment="1">
      <alignment vertical="top" wrapText="1"/>
    </xf>
    <xf numFmtId="0" fontId="5" fillId="0" borderId="0" xfId="1" applyFont="1" applyFill="1" applyBorder="1" applyAlignment="1">
      <alignment horizontal="right" indent="1"/>
    </xf>
    <xf numFmtId="0" fontId="5" fillId="0" borderId="10" xfId="1" applyFont="1" applyBorder="1" applyAlignment="1">
      <alignment horizontal="left"/>
    </xf>
    <xf numFmtId="168" fontId="5" fillId="0" borderId="0" xfId="1" applyNumberFormat="1" applyFont="1" applyAlignment="1">
      <alignment horizontal="right" indent="2"/>
    </xf>
    <xf numFmtId="164" fontId="5" fillId="0" borderId="0" xfId="1" applyNumberFormat="1" applyFont="1" applyAlignment="1">
      <alignment horizontal="right" indent="2"/>
    </xf>
    <xf numFmtId="164" fontId="5" fillId="0" borderId="0" xfId="1" applyNumberFormat="1" applyFont="1" applyFill="1" applyAlignment="1">
      <alignment horizontal="right" indent="2"/>
    </xf>
    <xf numFmtId="0" fontId="5" fillId="0" borderId="10" xfId="1" applyFont="1" applyBorder="1" applyAlignment="1">
      <alignment horizontal="left" wrapText="1"/>
    </xf>
    <xf numFmtId="0" fontId="5" fillId="0" borderId="10" xfId="1" applyFont="1" applyFill="1" applyBorder="1" applyAlignment="1">
      <alignment horizontal="left"/>
    </xf>
    <xf numFmtId="0" fontId="6" fillId="0" borderId="10" xfId="1" applyFont="1" applyBorder="1" applyAlignment="1">
      <alignment horizontal="left"/>
    </xf>
    <xf numFmtId="164" fontId="6" fillId="0" borderId="0" xfId="1" applyNumberFormat="1" applyFont="1" applyBorder="1" applyAlignment="1">
      <alignment horizontal="right" indent="2"/>
    </xf>
    <xf numFmtId="164" fontId="6" fillId="0" borderId="0" xfId="1" applyNumberFormat="1" applyFont="1" applyFill="1" applyBorder="1" applyAlignment="1">
      <alignment horizontal="right" indent="2"/>
    </xf>
    <xf numFmtId="0" fontId="6" fillId="0" borderId="10" xfId="1" applyFont="1" applyBorder="1" applyAlignment="1"/>
    <xf numFmtId="164" fontId="6" fillId="0" borderId="0" xfId="1" applyNumberFormat="1" applyFont="1" applyBorder="1" applyAlignment="1"/>
    <xf numFmtId="0" fontId="5" fillId="0" borderId="0" xfId="1" applyFont="1" applyAlignment="1">
      <alignment horizontal="center"/>
    </xf>
    <xf numFmtId="0" fontId="6" fillId="0" borderId="0" xfId="1" applyFont="1" applyBorder="1" applyAlignment="1"/>
    <xf numFmtId="49" fontId="5" fillId="0" borderId="2" xfId="1" applyNumberFormat="1" applyFont="1" applyBorder="1" applyAlignment="1">
      <alignment horizontal="center" vertical="center" wrapText="1"/>
    </xf>
    <xf numFmtId="164" fontId="5" fillId="0" borderId="0" xfId="1" applyNumberFormat="1" applyFont="1"/>
    <xf numFmtId="0" fontId="5" fillId="0" borderId="0" xfId="1" applyFont="1" applyBorder="1" applyAlignment="1">
      <alignment horizontal="right" indent="1"/>
    </xf>
    <xf numFmtId="0" fontId="5" fillId="0" borderId="3" xfId="1" applyFont="1" applyBorder="1" applyAlignment="1">
      <alignment horizontal="left" indent="2"/>
    </xf>
    <xf numFmtId="0" fontId="6" fillId="0" borderId="0" xfId="5" applyFont="1" applyAlignment="1"/>
    <xf numFmtId="0" fontId="5" fillId="0" borderId="0" xfId="5" applyFont="1"/>
    <xf numFmtId="0" fontId="5" fillId="0" borderId="2" xfId="5" applyFont="1" applyBorder="1" applyAlignment="1">
      <alignment horizontal="center" vertical="center" wrapText="1"/>
    </xf>
    <xf numFmtId="0" fontId="5" fillId="0" borderId="10" xfId="5" applyFont="1" applyBorder="1" applyAlignment="1">
      <alignment vertical="top" wrapText="1"/>
    </xf>
    <xf numFmtId="0" fontId="5" fillId="0" borderId="0" xfId="5" applyFont="1" applyBorder="1" applyAlignment="1">
      <alignment vertical="top" wrapText="1"/>
    </xf>
    <xf numFmtId="0" fontId="5" fillId="0" borderId="0" xfId="5" applyFont="1" applyFill="1" applyBorder="1" applyAlignment="1">
      <alignment horizontal="right" indent="1"/>
    </xf>
    <xf numFmtId="0" fontId="5" fillId="0" borderId="10" xfId="5" applyFont="1" applyBorder="1" applyAlignment="1">
      <alignment horizontal="center"/>
    </xf>
    <xf numFmtId="168" fontId="5" fillId="0" borderId="0" xfId="5" applyNumberFormat="1" applyFont="1" applyAlignment="1">
      <alignment horizontal="right" indent="2"/>
    </xf>
    <xf numFmtId="164" fontId="5" fillId="0" borderId="0" xfId="5" applyNumberFormat="1" applyFont="1" applyAlignment="1">
      <alignment horizontal="right" indent="2"/>
    </xf>
    <xf numFmtId="164" fontId="5" fillId="0" borderId="0" xfId="5" applyNumberFormat="1" applyFont="1" applyFill="1" applyAlignment="1">
      <alignment horizontal="right" indent="2"/>
    </xf>
    <xf numFmtId="0" fontId="5" fillId="0" borderId="10" xfId="5" applyFont="1" applyBorder="1" applyAlignment="1">
      <alignment horizontal="center" wrapText="1"/>
    </xf>
    <xf numFmtId="49" fontId="5" fillId="0" borderId="10" xfId="5" applyNumberFormat="1" applyFont="1" applyBorder="1" applyAlignment="1">
      <alignment horizontal="center"/>
    </xf>
    <xf numFmtId="0" fontId="5" fillId="0" borderId="0" xfId="5" applyFont="1" applyBorder="1" applyAlignment="1">
      <alignment horizontal="center"/>
    </xf>
    <xf numFmtId="0" fontId="6" fillId="0" borderId="0" xfId="5" applyFont="1" applyBorder="1" applyAlignment="1"/>
    <xf numFmtId="164" fontId="6" fillId="0" borderId="0" xfId="5" applyNumberFormat="1" applyFont="1" applyBorder="1" applyAlignment="1"/>
    <xf numFmtId="0" fontId="5" fillId="0" borderId="0" xfId="5" applyFont="1" applyBorder="1" applyAlignment="1">
      <alignment horizontal="right" indent="1"/>
    </xf>
    <xf numFmtId="164" fontId="6" fillId="0" borderId="0" xfId="5" applyNumberFormat="1" applyFont="1" applyFill="1" applyAlignment="1">
      <alignment horizontal="right" indent="2"/>
    </xf>
    <xf numFmtId="168" fontId="5" fillId="0" borderId="0" xfId="5" applyNumberFormat="1" applyFont="1" applyBorder="1" applyAlignment="1">
      <alignment horizontal="right" indent="2"/>
    </xf>
    <xf numFmtId="164" fontId="5" fillId="0" borderId="0" xfId="5" applyNumberFormat="1" applyFont="1" applyBorder="1" applyAlignment="1">
      <alignment horizontal="right" indent="2"/>
    </xf>
    <xf numFmtId="164" fontId="6" fillId="0" borderId="0" xfId="5" applyNumberFormat="1" applyFont="1" applyFill="1" applyBorder="1" applyAlignment="1">
      <alignment horizontal="right" indent="2"/>
    </xf>
    <xf numFmtId="164" fontId="5" fillId="0" borderId="3" xfId="5" applyNumberFormat="1" applyFont="1" applyBorder="1" applyAlignment="1">
      <alignment horizontal="right" indent="2"/>
    </xf>
    <xf numFmtId="164" fontId="5" fillId="0" borderId="3" xfId="5" applyNumberFormat="1" applyFont="1" applyFill="1" applyBorder="1" applyAlignment="1">
      <alignment horizontal="right" indent="2"/>
    </xf>
    <xf numFmtId="0" fontId="5" fillId="0" borderId="0" xfId="5" applyFont="1" applyAlignment="1">
      <alignment horizontal="left"/>
    </xf>
    <xf numFmtId="0" fontId="5" fillId="0" borderId="0" xfId="5" applyFont="1" applyBorder="1" applyAlignment="1">
      <alignment horizontal="center" vertical="center" wrapText="1"/>
    </xf>
    <xf numFmtId="0" fontId="15" fillId="0" borderId="0" xfId="4" applyFont="1"/>
    <xf numFmtId="0" fontId="6" fillId="0" borderId="0" xfId="1" applyFont="1" applyFill="1" applyBorder="1" applyAlignment="1">
      <alignment horizontal="left"/>
    </xf>
    <xf numFmtId="0" fontId="5" fillId="0" borderId="0" xfId="1" applyFont="1" applyFill="1" applyBorder="1" applyAlignment="1">
      <alignment horizontal="center" vertical="top" wrapText="1"/>
    </xf>
    <xf numFmtId="0" fontId="5" fillId="0" borderId="0" xfId="1" applyFont="1" applyFill="1"/>
    <xf numFmtId="0" fontId="5" fillId="0" borderId="0" xfId="1" applyFont="1" applyFill="1" applyBorder="1" applyAlignment="1">
      <alignment vertical="top" wrapText="1"/>
    </xf>
    <xf numFmtId="0" fontId="5" fillId="0" borderId="0" xfId="1" applyFont="1" applyFill="1" applyAlignment="1">
      <alignment horizontal="center"/>
    </xf>
    <xf numFmtId="0" fontId="5" fillId="0" borderId="2"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0" xfId="1" applyFont="1" applyFill="1" applyBorder="1" applyAlignment="1">
      <alignment horizontal="center" vertical="center" wrapText="1"/>
    </xf>
    <xf numFmtId="0" fontId="5" fillId="0" borderId="10" xfId="1" applyFont="1" applyFill="1" applyBorder="1" applyAlignment="1">
      <alignment horizontal="center" vertical="center" wrapText="1"/>
    </xf>
    <xf numFmtId="0" fontId="5" fillId="0" borderId="0" xfId="5" applyFont="1" applyFill="1" applyBorder="1" applyAlignment="1">
      <alignment horizontal="right" wrapText="1" indent="1"/>
    </xf>
    <xf numFmtId="0" fontId="5" fillId="0" borderId="10" xfId="5" applyFont="1" applyFill="1" applyBorder="1" applyAlignment="1">
      <alignment wrapText="1"/>
    </xf>
    <xf numFmtId="168" fontId="5" fillId="0" borderId="0" xfId="1" applyNumberFormat="1" applyFont="1" applyFill="1" applyAlignment="1">
      <alignment horizontal="right" indent="1"/>
    </xf>
    <xf numFmtId="168" fontId="5" fillId="0" borderId="0" xfId="1" applyNumberFormat="1" applyFont="1" applyAlignment="1">
      <alignment horizontal="right" indent="1"/>
    </xf>
    <xf numFmtId="0" fontId="5" fillId="0" borderId="0" xfId="5" applyNumberFormat="1" applyFont="1" applyFill="1" applyBorder="1" applyAlignment="1">
      <alignment horizontal="right" wrapText="1" indent="1"/>
    </xf>
    <xf numFmtId="0" fontId="5" fillId="0" borderId="10" xfId="5" applyNumberFormat="1" applyFont="1" applyFill="1" applyBorder="1" applyAlignment="1">
      <alignment wrapText="1"/>
    </xf>
    <xf numFmtId="0" fontId="5" fillId="0" borderId="0" xfId="5" applyFont="1" applyFill="1" applyAlignment="1">
      <alignment horizontal="right" wrapText="1"/>
    </xf>
    <xf numFmtId="0" fontId="5" fillId="0" borderId="10" xfId="5" applyNumberFormat="1" applyFont="1" applyFill="1" applyBorder="1" applyAlignment="1">
      <alignment horizontal="right" wrapText="1"/>
    </xf>
    <xf numFmtId="0" fontId="5" fillId="0" borderId="0" xfId="5" applyNumberFormat="1" applyFont="1" applyFill="1" applyBorder="1" applyAlignment="1">
      <alignment horizontal="left" wrapText="1"/>
    </xf>
    <xf numFmtId="0" fontId="5" fillId="0" borderId="0" xfId="1" applyFont="1" applyFill="1" applyAlignment="1"/>
    <xf numFmtId="0" fontId="5" fillId="0" borderId="10" xfId="5" applyFont="1" applyFill="1" applyBorder="1" applyAlignment="1">
      <alignment horizontal="right" wrapText="1"/>
    </xf>
    <xf numFmtId="0" fontId="5" fillId="0" borderId="0" xfId="5" applyFont="1" applyFill="1" applyBorder="1" applyAlignment="1">
      <alignment horizontal="left" wrapText="1"/>
    </xf>
    <xf numFmtId="0" fontId="2" fillId="0" borderId="0" xfId="5" applyAlignment="1">
      <alignment horizontal="right"/>
    </xf>
    <xf numFmtId="0" fontId="6" fillId="0" borderId="0" xfId="5" applyFont="1" applyFill="1" applyBorder="1" applyAlignment="1">
      <alignment horizontal="left" wrapText="1"/>
    </xf>
    <xf numFmtId="0" fontId="6" fillId="0" borderId="10" xfId="5" applyFont="1" applyFill="1" applyBorder="1" applyAlignment="1">
      <alignment wrapText="1"/>
    </xf>
    <xf numFmtId="164" fontId="6" fillId="0" borderId="14" xfId="1" applyNumberFormat="1" applyFont="1" applyBorder="1" applyAlignment="1">
      <alignment horizontal="right" indent="1"/>
    </xf>
    <xf numFmtId="164" fontId="6" fillId="0" borderId="0" xfId="1" applyNumberFormat="1" applyFont="1" applyBorder="1" applyAlignment="1">
      <alignment horizontal="right" indent="1"/>
    </xf>
    <xf numFmtId="164" fontId="6" fillId="0" borderId="0" xfId="1" applyNumberFormat="1" applyFont="1" applyFill="1" applyBorder="1" applyAlignment="1">
      <alignment horizontal="right" indent="1"/>
    </xf>
    <xf numFmtId="0" fontId="6" fillId="0" borderId="3" xfId="5" applyFont="1" applyFill="1" applyBorder="1" applyAlignment="1">
      <alignment horizontal="left" wrapText="1"/>
    </xf>
    <xf numFmtId="0" fontId="6" fillId="0" borderId="7" xfId="5" applyFont="1" applyFill="1" applyBorder="1" applyAlignment="1">
      <alignment wrapText="1"/>
    </xf>
    <xf numFmtId="164" fontId="6" fillId="0" borderId="8" xfId="1" applyNumberFormat="1" applyFont="1" applyBorder="1" applyAlignment="1">
      <alignment horizontal="right" indent="1"/>
    </xf>
    <xf numFmtId="164" fontId="6" fillId="0" borderId="3" xfId="1" applyNumberFormat="1" applyFont="1" applyBorder="1" applyAlignment="1">
      <alignment horizontal="right" indent="1"/>
    </xf>
    <xf numFmtId="164" fontId="6" fillId="0" borderId="3" xfId="1" applyNumberFormat="1" applyFont="1" applyFill="1" applyBorder="1" applyAlignment="1">
      <alignment horizontal="right" indent="1"/>
    </xf>
    <xf numFmtId="164" fontId="5" fillId="0" borderId="0" xfId="5" applyNumberFormat="1" applyFont="1" applyFill="1" applyBorder="1" applyAlignment="1">
      <alignment horizontal="right" indent="2"/>
    </xf>
    <xf numFmtId="49" fontId="5" fillId="0" borderId="7" xfId="5" applyNumberFormat="1" applyFont="1" applyBorder="1" applyAlignment="1">
      <alignment horizontal="center"/>
    </xf>
    <xf numFmtId="168" fontId="5" fillId="0" borderId="3" xfId="5" applyNumberFormat="1" applyFont="1" applyBorder="1" applyAlignment="1">
      <alignment horizontal="right" indent="2"/>
    </xf>
    <xf numFmtId="164" fontId="6" fillId="0" borderId="3" xfId="5" applyNumberFormat="1" applyFont="1" applyFill="1" applyBorder="1" applyAlignment="1">
      <alignment horizontal="right" indent="2"/>
    </xf>
    <xf numFmtId="49" fontId="5" fillId="0" borderId="5" xfId="1" applyNumberFormat="1" applyFont="1" applyBorder="1" applyAlignment="1">
      <alignment horizontal="center" vertical="center" wrapText="1"/>
    </xf>
    <xf numFmtId="0" fontId="5" fillId="0" borderId="7" xfId="1" applyFont="1" applyFill="1" applyBorder="1" applyAlignment="1">
      <alignment horizontal="center"/>
    </xf>
    <xf numFmtId="0" fontId="5" fillId="0" borderId="0" xfId="5" applyFont="1" applyFill="1"/>
    <xf numFmtId="0" fontId="5" fillId="0" borderId="0" xfId="5" applyFont="1" applyFill="1" applyBorder="1"/>
    <xf numFmtId="0" fontId="6" fillId="0" borderId="0" xfId="5" applyFont="1" applyFill="1" applyAlignment="1">
      <alignment horizontal="left" wrapText="1"/>
    </xf>
    <xf numFmtId="0" fontId="5" fillId="0" borderId="3" xfId="5" applyFont="1" applyFill="1" applyBorder="1"/>
    <xf numFmtId="0" fontId="5" fillId="0" borderId="5" xfId="5" applyFont="1" applyFill="1" applyBorder="1" applyAlignment="1">
      <alignment horizontal="center" vertical="center"/>
    </xf>
    <xf numFmtId="0" fontId="5" fillId="0" borderId="4" xfId="5" applyFont="1" applyFill="1" applyBorder="1" applyAlignment="1">
      <alignment horizontal="center" vertical="top" wrapText="1"/>
    </xf>
    <xf numFmtId="0" fontId="5" fillId="0" borderId="0" xfId="5" applyFont="1" applyFill="1" applyBorder="1" applyAlignment="1"/>
    <xf numFmtId="0" fontId="5" fillId="0" borderId="10" xfId="5" applyFont="1" applyFill="1" applyBorder="1" applyAlignment="1">
      <alignment horizontal="left" indent="4"/>
    </xf>
    <xf numFmtId="168" fontId="5" fillId="0" borderId="0" xfId="5" applyNumberFormat="1" applyFont="1" applyFill="1" applyAlignment="1">
      <alignment horizontal="right" indent="1"/>
    </xf>
    <xf numFmtId="49" fontId="5" fillId="0" borderId="0" xfId="5" applyNumberFormat="1" applyFont="1" applyFill="1" applyAlignment="1">
      <alignment horizontal="right" indent="1"/>
    </xf>
    <xf numFmtId="0" fontId="2" fillId="0" borderId="0" xfId="5" applyFont="1" applyFill="1" applyBorder="1" applyAlignment="1">
      <alignment horizontal="right"/>
    </xf>
    <xf numFmtId="0" fontId="6" fillId="0" borderId="10" xfId="5" applyFont="1" applyFill="1" applyBorder="1" applyAlignment="1">
      <alignment horizontal="left" indent="4"/>
    </xf>
    <xf numFmtId="168" fontId="6" fillId="0" borderId="0" xfId="5" applyNumberFormat="1" applyFont="1" applyFill="1" applyBorder="1" applyAlignment="1">
      <alignment horizontal="right" indent="1"/>
    </xf>
    <xf numFmtId="0" fontId="6" fillId="0" borderId="0" xfId="5" applyFont="1" applyFill="1"/>
    <xf numFmtId="0" fontId="6" fillId="0" borderId="0" xfId="5" applyFont="1" applyFill="1" applyBorder="1"/>
    <xf numFmtId="0" fontId="2" fillId="0" borderId="0" xfId="5" applyFont="1" applyFill="1" applyAlignment="1">
      <alignment horizontal="right"/>
    </xf>
    <xf numFmtId="0" fontId="10" fillId="0" borderId="0" xfId="5" applyFont="1" applyFill="1" applyBorder="1" applyAlignment="1">
      <alignment horizontal="left"/>
    </xf>
    <xf numFmtId="0" fontId="11" fillId="0" borderId="0" xfId="5" applyFont="1" applyFill="1" applyBorder="1" applyAlignment="1">
      <alignment horizontal="left" wrapText="1"/>
    </xf>
    <xf numFmtId="0" fontId="12" fillId="0" borderId="0" xfId="5" applyFont="1" applyFill="1" applyBorder="1" applyAlignment="1">
      <alignment horizontal="left"/>
    </xf>
    <xf numFmtId="0" fontId="2" fillId="0" borderId="0" xfId="5" applyFont="1" applyFill="1" applyBorder="1" applyAlignment="1">
      <alignment horizontal="left"/>
    </xf>
    <xf numFmtId="49" fontId="5" fillId="0" borderId="2" xfId="5" applyNumberFormat="1" applyFont="1" applyBorder="1" applyAlignment="1">
      <alignment horizontal="center" vertical="center" wrapText="1"/>
    </xf>
    <xf numFmtId="49" fontId="5" fillId="0" borderId="5" xfId="5" applyNumberFormat="1" applyFont="1" applyBorder="1" applyAlignment="1">
      <alignment horizontal="center" vertical="center" wrapText="1"/>
    </xf>
    <xf numFmtId="0" fontId="5" fillId="0" borderId="4" xfId="5" applyFont="1" applyBorder="1" applyAlignment="1">
      <alignment vertical="top" wrapText="1"/>
    </xf>
    <xf numFmtId="164" fontId="5" fillId="0" borderId="0" xfId="5" applyNumberFormat="1" applyFont="1" applyAlignment="1">
      <alignment horizontal="right" indent="1"/>
    </xf>
    <xf numFmtId="0" fontId="5" fillId="0" borderId="0" xfId="5" applyFont="1" applyFill="1" applyBorder="1" applyAlignment="1">
      <alignment vertical="top" wrapText="1"/>
    </xf>
    <xf numFmtId="164" fontId="5" fillId="0" borderId="0" xfId="5" applyNumberFormat="1" applyFont="1" applyFill="1" applyAlignment="1">
      <alignment horizontal="right" indent="1"/>
    </xf>
    <xf numFmtId="0" fontId="5" fillId="0" borderId="0" xfId="5" applyFont="1" applyBorder="1" applyAlignment="1">
      <alignment horizontal="center" wrapText="1"/>
    </xf>
    <xf numFmtId="0" fontId="5" fillId="0" borderId="0" xfId="5" applyFont="1" applyBorder="1"/>
    <xf numFmtId="0" fontId="6" fillId="0" borderId="7" xfId="5" applyFont="1" applyBorder="1" applyAlignment="1">
      <alignment horizontal="left" wrapText="1"/>
    </xf>
    <xf numFmtId="164" fontId="6" fillId="0" borderId="3" xfId="5" applyNumberFormat="1" applyFont="1" applyBorder="1" applyAlignment="1">
      <alignment horizontal="right" indent="1"/>
    </xf>
    <xf numFmtId="164" fontId="6" fillId="0" borderId="3" xfId="5" applyNumberFormat="1" applyFont="1" applyFill="1" applyBorder="1" applyAlignment="1">
      <alignment horizontal="right" indent="1"/>
    </xf>
    <xf numFmtId="0" fontId="2" fillId="0" borderId="0" xfId="5"/>
    <xf numFmtId="0" fontId="6" fillId="0" borderId="0" xfId="5" applyFont="1"/>
    <xf numFmtId="0" fontId="4" fillId="0" borderId="0" xfId="5" applyFont="1"/>
    <xf numFmtId="0" fontId="5" fillId="0" borderId="4" xfId="5" applyFont="1" applyBorder="1" applyAlignment="1">
      <alignment horizontal="center"/>
    </xf>
    <xf numFmtId="164" fontId="5" fillId="0" borderId="0" xfId="5" applyNumberFormat="1" applyFont="1"/>
    <xf numFmtId="0" fontId="6" fillId="0" borderId="7" xfId="5" applyFont="1" applyBorder="1" applyAlignment="1"/>
    <xf numFmtId="0" fontId="6" fillId="0" borderId="3" xfId="5" applyFont="1" applyBorder="1" applyAlignment="1"/>
    <xf numFmtId="164" fontId="5" fillId="0" borderId="0" xfId="5" applyNumberFormat="1" applyFont="1" applyBorder="1"/>
    <xf numFmtId="0" fontId="5" fillId="0" borderId="0" xfId="5" applyFont="1" applyAlignment="1"/>
    <xf numFmtId="0" fontId="5" fillId="0" borderId="0" xfId="5" applyFont="1" applyBorder="1" applyAlignment="1">
      <alignment wrapText="1"/>
    </xf>
    <xf numFmtId="0" fontId="2" fillId="0" borderId="0" xfId="5" applyFont="1"/>
    <xf numFmtId="164" fontId="5" fillId="0" borderId="0" xfId="5" applyNumberFormat="1" applyFont="1" applyBorder="1" applyAlignment="1">
      <alignment horizontal="right" indent="1"/>
    </xf>
    <xf numFmtId="164" fontId="5" fillId="0" borderId="0" xfId="5" applyNumberFormat="1" applyFont="1" applyFill="1" applyBorder="1" applyAlignment="1">
      <alignment horizontal="right" indent="1"/>
    </xf>
    <xf numFmtId="0" fontId="5" fillId="0" borderId="0" xfId="5" applyFont="1" applyFill="1" applyBorder="1" applyAlignment="1">
      <alignment horizontal="center"/>
    </xf>
    <xf numFmtId="0" fontId="5" fillId="0" borderId="10" xfId="5" applyFont="1" applyFill="1" applyBorder="1" applyAlignment="1">
      <alignment horizontal="center"/>
    </xf>
    <xf numFmtId="0" fontId="5" fillId="0" borderId="0" xfId="6" applyFont="1"/>
    <xf numFmtId="0" fontId="5" fillId="0" borderId="0" xfId="6" applyFont="1" applyBorder="1"/>
    <xf numFmtId="164" fontId="5" fillId="0" borderId="0" xfId="6" applyNumberFormat="1" applyFont="1" applyFill="1" applyAlignment="1">
      <alignment horizontal="right" indent="1"/>
    </xf>
    <xf numFmtId="0" fontId="6" fillId="0" borderId="0" xfId="6" applyFont="1" applyFill="1"/>
    <xf numFmtId="0" fontId="6" fillId="0" borderId="0" xfId="6" applyFont="1"/>
    <xf numFmtId="164" fontId="5" fillId="0" borderId="0" xfId="6" applyNumberFormat="1" applyFont="1"/>
    <xf numFmtId="164" fontId="5" fillId="0" borderId="0" xfId="6" applyNumberFormat="1" applyFont="1" applyBorder="1"/>
    <xf numFmtId="0" fontId="5" fillId="0" borderId="10" xfId="6" applyFont="1" applyBorder="1" applyAlignment="1">
      <alignment vertical="top" wrapText="1"/>
    </xf>
    <xf numFmtId="0" fontId="5" fillId="0" borderId="0" xfId="6" applyFont="1" applyBorder="1" applyAlignment="1">
      <alignment vertical="top" wrapText="1"/>
    </xf>
    <xf numFmtId="0" fontId="5" fillId="0" borderId="10" xfId="6" applyFont="1" applyBorder="1" applyAlignment="1">
      <alignment horizontal="left"/>
    </xf>
    <xf numFmtId="0" fontId="5" fillId="0" borderId="10" xfId="6" applyFont="1" applyBorder="1" applyAlignment="1">
      <alignment horizontal="left" wrapText="1"/>
    </xf>
    <xf numFmtId="0" fontId="5" fillId="0" borderId="10" xfId="6" applyFont="1" applyFill="1" applyBorder="1" applyAlignment="1">
      <alignment horizontal="left"/>
    </xf>
    <xf numFmtId="164" fontId="5" fillId="0" borderId="0" xfId="6" applyNumberFormat="1" applyFont="1" applyFill="1" applyBorder="1" applyAlignment="1">
      <alignment horizontal="right" indent="1"/>
    </xf>
    <xf numFmtId="0" fontId="5" fillId="0" borderId="0" xfId="6" applyFont="1" applyBorder="1" applyAlignment="1">
      <alignment horizontal="left"/>
    </xf>
    <xf numFmtId="164" fontId="6" fillId="0" borderId="0" xfId="6" applyNumberFormat="1" applyFont="1" applyFill="1" applyBorder="1" applyAlignment="1">
      <alignment horizontal="right" indent="1"/>
    </xf>
    <xf numFmtId="0" fontId="6" fillId="0" borderId="10" xfId="6" applyFont="1" applyBorder="1" applyAlignment="1">
      <alignment horizontal="left"/>
    </xf>
    <xf numFmtId="164" fontId="6" fillId="0" borderId="0" xfId="6" applyNumberFormat="1" applyFont="1" applyBorder="1" applyAlignment="1">
      <alignment horizontal="right" indent="1"/>
    </xf>
    <xf numFmtId="0" fontId="5" fillId="0" borderId="7" xfId="6" applyFont="1" applyBorder="1"/>
    <xf numFmtId="0" fontId="5" fillId="0" borderId="3" xfId="6" applyFont="1" applyBorder="1"/>
    <xf numFmtId="0" fontId="5" fillId="0" borderId="0" xfId="6" applyFont="1" applyBorder="1" applyAlignment="1"/>
    <xf numFmtId="0" fontId="10" fillId="0" borderId="0" xfId="6" applyFont="1" applyFill="1" applyBorder="1" applyAlignment="1">
      <alignment horizontal="left"/>
    </xf>
    <xf numFmtId="0" fontId="11" fillId="0" borderId="0" xfId="6" applyFont="1" applyFill="1" applyBorder="1" applyAlignment="1">
      <alignment horizontal="left" wrapText="1"/>
    </xf>
    <xf numFmtId="0" fontId="12" fillId="0" borderId="0" xfId="6" applyFont="1" applyFill="1" applyBorder="1" applyAlignment="1">
      <alignment horizontal="left"/>
    </xf>
    <xf numFmtId="0" fontId="16" fillId="0" borderId="0" xfId="6" applyFont="1" applyFill="1" applyBorder="1" applyAlignment="1">
      <alignment horizontal="left"/>
    </xf>
    <xf numFmtId="0" fontId="17" fillId="0" borderId="0" xfId="5" applyFont="1" applyAlignment="1"/>
    <xf numFmtId="0" fontId="17" fillId="0" borderId="0" xfId="5" applyFont="1"/>
    <xf numFmtId="0" fontId="18" fillId="0" borderId="0" xfId="6" applyFont="1"/>
    <xf numFmtId="0" fontId="16" fillId="0" borderId="0" xfId="6"/>
    <xf numFmtId="0" fontId="14" fillId="0" borderId="0" xfId="4"/>
    <xf numFmtId="0" fontId="14" fillId="0" borderId="0" xfId="4" applyAlignment="1"/>
    <xf numFmtId="0" fontId="14" fillId="0" borderId="0" xfId="4" applyFill="1" applyBorder="1" applyAlignment="1">
      <alignment horizontal="left"/>
    </xf>
    <xf numFmtId="0" fontId="2" fillId="0" borderId="0" xfId="6" applyFont="1"/>
    <xf numFmtId="0" fontId="2" fillId="0" borderId="0" xfId="4" applyFont="1"/>
    <xf numFmtId="0" fontId="14" fillId="0" borderId="0" xfId="4" applyFill="1" applyAlignment="1"/>
    <xf numFmtId="0" fontId="14" fillId="0" borderId="0" xfId="4" applyAlignment="1">
      <alignment vertical="top"/>
    </xf>
    <xf numFmtId="0" fontId="2" fillId="0" borderId="0" xfId="0" applyFont="1"/>
    <xf numFmtId="0" fontId="8" fillId="0" borderId="0" xfId="1" applyFont="1" applyBorder="1" applyAlignment="1"/>
    <xf numFmtId="0" fontId="8" fillId="0" borderId="0" xfId="1" applyFont="1" applyBorder="1" applyAlignment="1">
      <alignment wrapText="1"/>
    </xf>
    <xf numFmtId="0" fontId="8" fillId="0" borderId="0" xfId="1" applyFont="1" applyFill="1" applyAlignment="1"/>
    <xf numFmtId="0" fontId="5" fillId="0" borderId="4" xfId="1" applyFont="1" applyBorder="1" applyAlignment="1">
      <alignment horizontal="center" vertical="center" wrapText="1"/>
    </xf>
    <xf numFmtId="0" fontId="5" fillId="0" borderId="7" xfId="1" applyFont="1" applyBorder="1" applyAlignment="1">
      <alignment horizontal="center" vertical="center" wrapText="1"/>
    </xf>
    <xf numFmtId="0" fontId="5" fillId="0" borderId="5" xfId="1" applyFont="1" applyBorder="1" applyAlignment="1">
      <alignment horizontal="center" vertical="center"/>
    </xf>
    <xf numFmtId="0" fontId="3" fillId="0" borderId="6" xfId="1" applyBorder="1" applyAlignment="1">
      <alignment horizontal="center" vertical="center"/>
    </xf>
    <xf numFmtId="0" fontId="3" fillId="0" borderId="6" xfId="1" applyBorder="1" applyAlignment="1"/>
    <xf numFmtId="0" fontId="5" fillId="0" borderId="8" xfId="1" applyFont="1" applyBorder="1" applyAlignment="1">
      <alignment horizontal="center" vertical="center" wrapText="1"/>
    </xf>
    <xf numFmtId="0" fontId="3" fillId="0" borderId="3" xfId="1" applyBorder="1" applyAlignment="1">
      <alignment horizontal="center" vertical="center" wrapText="1"/>
    </xf>
    <xf numFmtId="0" fontId="5" fillId="0" borderId="5" xfId="1" applyFont="1" applyBorder="1" applyAlignment="1">
      <alignment horizontal="center" vertical="center" wrapText="1"/>
    </xf>
    <xf numFmtId="0" fontId="3" fillId="0" borderId="9" xfId="1" applyBorder="1" applyAlignment="1">
      <alignment horizontal="center" vertical="center" wrapText="1"/>
    </xf>
    <xf numFmtId="0" fontId="5" fillId="0" borderId="5" xfId="1" applyFont="1" applyFill="1" applyBorder="1" applyAlignment="1">
      <alignment horizontal="center" vertical="center" wrapText="1"/>
    </xf>
    <xf numFmtId="0" fontId="8" fillId="0" borderId="0" xfId="1" applyFont="1" applyBorder="1" applyAlignment="1">
      <alignment horizontal="left" wrapText="1"/>
    </xf>
    <xf numFmtId="0" fontId="5" fillId="0" borderId="4" xfId="5" applyFont="1" applyBorder="1" applyAlignment="1">
      <alignment horizontal="center" vertical="center"/>
    </xf>
    <xf numFmtId="0" fontId="5" fillId="0" borderId="7" xfId="5" applyFont="1" applyBorder="1" applyAlignment="1">
      <alignment horizontal="center" vertical="center"/>
    </xf>
    <xf numFmtId="0" fontId="5" fillId="0" borderId="2"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8" xfId="5" applyFont="1" applyBorder="1" applyAlignment="1">
      <alignment horizontal="center" vertical="center" wrapText="1"/>
    </xf>
    <xf numFmtId="0" fontId="5" fillId="0" borderId="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5" xfId="5" applyFont="1" applyBorder="1" applyAlignment="1">
      <alignment horizontal="center" vertical="center" wrapText="1"/>
    </xf>
    <xf numFmtId="0" fontId="5" fillId="0" borderId="6" xfId="5" applyFont="1" applyBorder="1" applyAlignment="1">
      <alignment horizontal="center" vertical="center" wrapText="1"/>
    </xf>
    <xf numFmtId="0" fontId="5" fillId="0" borderId="9"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8" xfId="5" applyFont="1" applyBorder="1" applyAlignment="1">
      <alignment horizontal="center" vertical="center" wrapText="1"/>
    </xf>
    <xf numFmtId="0" fontId="5" fillId="0" borderId="1" xfId="5" applyFont="1" applyBorder="1" applyAlignment="1">
      <alignment horizontal="center" vertical="center" wrapText="1"/>
    </xf>
    <xf numFmtId="0" fontId="5" fillId="0" borderId="13" xfId="5" applyFont="1" applyBorder="1" applyAlignment="1">
      <alignment horizontal="center" vertical="center" wrapText="1"/>
    </xf>
    <xf numFmtId="0" fontId="5" fillId="0" borderId="12" xfId="5" applyFont="1" applyBorder="1" applyAlignment="1">
      <alignment horizontal="center" vertical="center" wrapText="1"/>
    </xf>
    <xf numFmtId="0" fontId="5" fillId="0" borderId="3" xfId="5" applyFont="1" applyBorder="1" applyAlignment="1">
      <alignment horizontal="center" vertical="center" wrapText="1"/>
    </xf>
    <xf numFmtId="0" fontId="8" fillId="0" borderId="0" xfId="1" applyFont="1" applyBorder="1" applyAlignment="1">
      <alignment horizontal="left"/>
    </xf>
    <xf numFmtId="0" fontId="5" fillId="0" borderId="12"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11" xfId="1" applyFont="1" applyFill="1" applyBorder="1" applyAlignment="1">
      <alignment horizontal="center" vertical="center" wrapText="1"/>
    </xf>
    <xf numFmtId="0" fontId="6" fillId="0" borderId="0" xfId="5" applyFont="1" applyFill="1" applyAlignment="1">
      <alignment horizontal="left" wrapText="1"/>
    </xf>
    <xf numFmtId="0" fontId="5" fillId="0" borderId="12"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8" fillId="0" borderId="0" xfId="5" applyFont="1" applyBorder="1" applyAlignment="1">
      <alignment horizontal="left" wrapText="1"/>
    </xf>
    <xf numFmtId="0" fontId="8" fillId="0" borderId="0" xfId="5" applyFont="1" applyBorder="1" applyAlignment="1">
      <alignment horizontal="left"/>
    </xf>
    <xf numFmtId="0" fontId="5" fillId="0" borderId="5" xfId="5" applyFont="1" applyFill="1" applyBorder="1" applyAlignment="1">
      <alignment horizontal="center" vertical="center"/>
    </xf>
    <xf numFmtId="0" fontId="5" fillId="0" borderId="6" xfId="5" applyFont="1" applyFill="1" applyBorder="1" applyAlignment="1">
      <alignment horizontal="center" vertical="center"/>
    </xf>
    <xf numFmtId="0" fontId="8" fillId="0" borderId="0" xfId="5" applyFont="1" applyFill="1" applyAlignment="1">
      <alignment horizontal="left" wrapText="1"/>
    </xf>
    <xf numFmtId="0" fontId="6" fillId="0" borderId="0" xfId="5" applyFont="1" applyAlignment="1">
      <alignment horizontal="left" vertical="top" wrapText="1"/>
    </xf>
    <xf numFmtId="0" fontId="5" fillId="0" borderId="10" xfId="5" applyFont="1" applyBorder="1" applyAlignment="1">
      <alignment horizontal="center" vertical="center" wrapText="1"/>
    </xf>
    <xf numFmtId="0" fontId="8" fillId="0" borderId="0" xfId="5" applyFont="1" applyAlignment="1">
      <alignment horizontal="left"/>
    </xf>
    <xf numFmtId="0" fontId="5" fillId="0" borderId="9" xfId="5" applyFont="1" applyBorder="1" applyAlignment="1">
      <alignment horizontal="center" vertical="center"/>
    </xf>
    <xf numFmtId="0" fontId="5" fillId="0" borderId="2" xfId="5" applyFont="1" applyBorder="1" applyAlignment="1">
      <alignment horizontal="center" vertical="center"/>
    </xf>
    <xf numFmtId="0" fontId="5" fillId="0" borderId="5" xfId="5" applyFont="1" applyBorder="1" applyAlignment="1">
      <alignment horizontal="center" vertical="center"/>
    </xf>
    <xf numFmtId="0" fontId="5" fillId="0" borderId="2" xfId="5" applyFont="1" applyBorder="1" applyAlignment="1">
      <alignment horizontal="center" wrapText="1"/>
    </xf>
    <xf numFmtId="0" fontId="5" fillId="0" borderId="5" xfId="5" applyFont="1" applyBorder="1" applyAlignment="1">
      <alignment horizontal="center" wrapText="1"/>
    </xf>
    <xf numFmtId="0" fontId="6" fillId="0" borderId="3" xfId="5" applyFont="1" applyBorder="1" applyAlignment="1">
      <alignment horizontal="center"/>
    </xf>
    <xf numFmtId="0" fontId="6" fillId="0" borderId="7" xfId="5" applyFont="1" applyBorder="1" applyAlignment="1">
      <alignment horizontal="center"/>
    </xf>
    <xf numFmtId="164" fontId="6" fillId="0" borderId="0" xfId="5" applyNumberFormat="1" applyFont="1" applyAlignment="1">
      <alignment horizontal="left"/>
    </xf>
    <xf numFmtId="0" fontId="2" fillId="0" borderId="0" xfId="5" applyAlignment="1">
      <alignment horizontal="left"/>
    </xf>
    <xf numFmtId="0" fontId="5" fillId="0" borderId="0" xfId="5" applyFont="1" applyFill="1" applyBorder="1" applyAlignment="1">
      <alignment horizontal="center"/>
    </xf>
    <xf numFmtId="0" fontId="5" fillId="0" borderId="10" xfId="5" applyFont="1" applyFill="1" applyBorder="1" applyAlignment="1">
      <alignment horizontal="center"/>
    </xf>
    <xf numFmtId="0" fontId="5" fillId="0" borderId="0" xfId="5" applyFont="1" applyBorder="1" applyAlignment="1">
      <alignment horizontal="center"/>
    </xf>
    <xf numFmtId="0" fontId="5" fillId="0" borderId="10" xfId="5" applyFont="1" applyBorder="1" applyAlignment="1">
      <alignment horizontal="center"/>
    </xf>
    <xf numFmtId="0" fontId="6" fillId="0" borderId="0" xfId="5" applyFont="1" applyAlignment="1">
      <alignment horizontal="left"/>
    </xf>
    <xf numFmtId="0" fontId="2" fillId="0" borderId="0" xfId="5" applyAlignment="1"/>
    <xf numFmtId="0" fontId="5" fillId="0" borderId="12" xfId="5" applyFont="1" applyBorder="1" applyAlignment="1">
      <alignment horizontal="center" vertical="center"/>
    </xf>
    <xf numFmtId="0" fontId="5" fillId="0" borderId="0" xfId="5" applyFont="1" applyBorder="1" applyAlignment="1">
      <alignment horizontal="center" vertical="center"/>
    </xf>
    <xf numFmtId="0" fontId="5" fillId="0" borderId="10" xfId="5" applyFont="1" applyBorder="1" applyAlignment="1">
      <alignment horizontal="center" vertical="center"/>
    </xf>
    <xf numFmtId="0" fontId="5" fillId="0" borderId="3" xfId="5" applyFont="1" applyBorder="1" applyAlignment="1">
      <alignment horizontal="center" vertical="center"/>
    </xf>
    <xf numFmtId="0" fontId="5" fillId="0" borderId="6" xfId="5" applyFont="1" applyBorder="1" applyAlignment="1">
      <alignment horizontal="center" vertical="center"/>
    </xf>
    <xf numFmtId="0" fontId="5" fillId="0" borderId="0" xfId="5" applyFont="1" applyBorder="1" applyAlignment="1">
      <alignment horizontal="center" vertical="center" wrapText="1"/>
    </xf>
    <xf numFmtId="0" fontId="5" fillId="0" borderId="1" xfId="5" applyFont="1" applyBorder="1" applyAlignment="1">
      <alignment horizontal="center" vertical="center"/>
    </xf>
    <xf numFmtId="0" fontId="5" fillId="0" borderId="15" xfId="5" applyFont="1" applyBorder="1" applyAlignment="1">
      <alignment horizontal="center" vertical="center"/>
    </xf>
    <xf numFmtId="0" fontId="5" fillId="0" borderId="13" xfId="5" applyFont="1" applyBorder="1" applyAlignment="1">
      <alignment horizontal="center" vertical="center"/>
    </xf>
    <xf numFmtId="0" fontId="8" fillId="0" borderId="0" xfId="6" applyFont="1" applyBorder="1" applyAlignment="1">
      <alignment horizontal="left"/>
    </xf>
    <xf numFmtId="0" fontId="5" fillId="0" borderId="12" xfId="6" applyFont="1" applyBorder="1" applyAlignment="1">
      <alignment horizontal="center" vertical="center" wrapText="1"/>
    </xf>
    <xf numFmtId="0" fontId="5" fillId="0" borderId="0" xfId="6" applyFont="1" applyBorder="1" applyAlignment="1">
      <alignment horizontal="center" vertical="center" wrapText="1"/>
    </xf>
    <xf numFmtId="0" fontId="5" fillId="0" borderId="3" xfId="6" applyFont="1" applyBorder="1" applyAlignment="1">
      <alignment horizontal="center" vertical="center" wrapText="1"/>
    </xf>
    <xf numFmtId="0" fontId="5" fillId="0" borderId="5" xfId="6" applyFont="1" applyBorder="1" applyAlignment="1">
      <alignment horizontal="center" vertical="center"/>
    </xf>
    <xf numFmtId="0" fontId="5" fillId="0" borderId="6" xfId="6" applyFont="1" applyBorder="1" applyAlignment="1">
      <alignment horizontal="center" vertical="center"/>
    </xf>
    <xf numFmtId="0" fontId="5" fillId="0" borderId="9" xfId="6" applyFont="1" applyBorder="1" applyAlignment="1">
      <alignment horizontal="center" vertical="center"/>
    </xf>
    <xf numFmtId="0" fontId="5" fillId="0" borderId="1" xfId="6" applyFont="1" applyBorder="1" applyAlignment="1">
      <alignment horizontal="center" vertical="center" wrapText="1"/>
    </xf>
    <xf numFmtId="0" fontId="5" fillId="0" borderId="15" xfId="6" applyFont="1" applyBorder="1" applyAlignment="1">
      <alignment horizontal="center" vertical="center" wrapText="1"/>
    </xf>
    <xf numFmtId="0" fontId="5" fillId="0" borderId="13" xfId="6" applyFont="1" applyBorder="1" applyAlignment="1">
      <alignment horizontal="center" vertical="center" wrapText="1"/>
    </xf>
    <xf numFmtId="0" fontId="5" fillId="0" borderId="5" xfId="6" applyFont="1" applyBorder="1" applyAlignment="1">
      <alignment horizontal="center" vertical="center" wrapText="1"/>
    </xf>
    <xf numFmtId="0" fontId="5" fillId="0" borderId="6" xfId="6" applyFont="1" applyBorder="1" applyAlignment="1">
      <alignment horizontal="center" vertical="center" wrapText="1"/>
    </xf>
    <xf numFmtId="0" fontId="5" fillId="0" borderId="9" xfId="6" applyFont="1" applyBorder="1" applyAlignment="1">
      <alignment horizontal="center" vertical="center" wrapText="1"/>
    </xf>
    <xf numFmtId="0" fontId="5" fillId="0" borderId="4" xfId="6" applyFont="1" applyBorder="1" applyAlignment="1">
      <alignment horizontal="center" vertical="center" wrapText="1"/>
    </xf>
    <xf numFmtId="0" fontId="5" fillId="0" borderId="7" xfId="6" applyFont="1" applyBorder="1" applyAlignment="1">
      <alignment horizontal="center" vertical="center" wrapText="1"/>
    </xf>
    <xf numFmtId="0" fontId="17" fillId="0" borderId="0" xfId="5" applyFont="1" applyFill="1" applyAlignment="1">
      <alignment horizontal="left"/>
    </xf>
    <xf numFmtId="0" fontId="5" fillId="0" borderId="0" xfId="5" applyFont="1" applyAlignment="1">
      <alignment horizontal="left" wrapText="1"/>
    </xf>
    <xf numFmtId="0" fontId="17" fillId="0" borderId="0" xfId="5" applyFont="1" applyAlignment="1">
      <alignment horizontal="left"/>
    </xf>
    <xf numFmtId="0" fontId="19" fillId="0" borderId="0" xfId="0" applyFont="1"/>
  </cellXfs>
  <cellStyles count="7">
    <cellStyle name="Link" xfId="4" builtinId="8"/>
    <cellStyle name="Prozent 2" xfId="3"/>
    <cellStyle name="Standard" xfId="0" builtinId="0"/>
    <cellStyle name="Standard 2" xfId="1"/>
    <cellStyle name="Standard 2 2" xfId="5"/>
    <cellStyle name="Standard 3" xfId="2"/>
    <cellStyle name="Standard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9525</xdr:colOff>
      <xdr:row>51</xdr:row>
      <xdr:rowOff>159389</xdr:rowOff>
    </xdr:to>
    <xdr:pic>
      <xdr:nvPicPr>
        <xdr:cNvPr id="2" name="Grafik 1" descr="Gerichtliche Ehelösungen 1991 - 2024" title="Titelseite Rechtspflege"/>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953125" cy="841756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mailto:shop@statistik.sachsen-anhalt.de" TargetMode="External"/><Relationship Id="rId2" Type="http://schemas.openxmlformats.org/officeDocument/2006/relationships/hyperlink" Target="mailto:info@statistik.sachsen-anhalt.de" TargetMode="External"/><Relationship Id="rId1" Type="http://schemas.openxmlformats.org/officeDocument/2006/relationships/hyperlink" Target="https://statistik.sachsen-anhalt.de/" TargetMode="External"/><Relationship Id="rId5" Type="http://schemas.openxmlformats.org/officeDocument/2006/relationships/printerSettings" Target="../printerSettings/printerSettings2.bin"/><Relationship Id="rId4" Type="http://schemas.openxmlformats.org/officeDocument/2006/relationships/hyperlink" Target="mailto:bibliothek@statistik.sachsen-anhalt.d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baseColWidth="10" defaultColWidth="11.140625" defaultRowHeight="12.75" x14ac:dyDescent="0.2"/>
  <cols>
    <col min="1" max="16384" width="11.140625" style="196"/>
  </cols>
  <sheetData/>
  <pageMargins left="0.7" right="0.7" top="0.78740157499999996" bottom="0.78740157499999996"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19"/>
  <sheetViews>
    <sheetView zoomScaleNormal="100" workbookViewId="0"/>
  </sheetViews>
  <sheetFormatPr baseColWidth="10" defaultColWidth="11.28515625" defaultRowHeight="12" x14ac:dyDescent="0.2"/>
  <cols>
    <col min="1" max="1" width="10.85546875" style="61" customWidth="1"/>
    <col min="2" max="2" width="7.42578125" style="61" customWidth="1"/>
    <col min="3" max="4" width="9.7109375" style="61" customWidth="1"/>
    <col min="5" max="8" width="9.7109375" style="123" customWidth="1"/>
    <col min="9" max="9" width="9.7109375" style="61" customWidth="1"/>
    <col min="10" max="16384" width="11.28515625" style="61"/>
  </cols>
  <sheetData>
    <row r="1" spans="1:14" ht="11.85" customHeight="1" x14ac:dyDescent="0.2">
      <c r="B1" s="84"/>
      <c r="E1" s="61"/>
      <c r="F1" s="61"/>
      <c r="G1" s="61"/>
      <c r="H1" s="61"/>
      <c r="I1" s="84"/>
    </row>
    <row r="2" spans="1:14" ht="11.85" customHeight="1" x14ac:dyDescent="0.2">
      <c r="A2" s="249" t="s">
        <v>75</v>
      </c>
      <c r="B2" s="249"/>
      <c r="C2" s="249"/>
      <c r="D2" s="249"/>
      <c r="E2" s="249"/>
      <c r="F2" s="249"/>
      <c r="G2" s="249"/>
      <c r="H2" s="249"/>
      <c r="I2" s="249"/>
    </row>
    <row r="3" spans="1:14" ht="11.85" customHeight="1" x14ac:dyDescent="0.2">
      <c r="A3" s="249"/>
      <c r="B3" s="249"/>
      <c r="C3" s="249"/>
      <c r="D3" s="249"/>
      <c r="E3" s="249"/>
      <c r="F3" s="249"/>
      <c r="G3" s="249"/>
      <c r="H3" s="249"/>
      <c r="I3" s="249"/>
    </row>
    <row r="4" spans="1:14" ht="11.85" customHeight="1" x14ac:dyDescent="0.2"/>
    <row r="5" spans="1:14" ht="20.100000000000001" customHeight="1" x14ac:dyDescent="0.2">
      <c r="A5" s="224" t="s">
        <v>2</v>
      </c>
      <c r="B5" s="221" t="s">
        <v>76</v>
      </c>
      <c r="C5" s="221" t="s">
        <v>77</v>
      </c>
      <c r="D5" s="221"/>
      <c r="E5" s="221"/>
      <c r="F5" s="221"/>
      <c r="G5" s="221"/>
      <c r="H5" s="221"/>
      <c r="I5" s="226"/>
    </row>
    <row r="6" spans="1:14" ht="30" customHeight="1" x14ac:dyDescent="0.2">
      <c r="A6" s="250"/>
      <c r="B6" s="221"/>
      <c r="C6" s="221" t="s">
        <v>78</v>
      </c>
      <c r="D6" s="221"/>
      <c r="E6" s="221"/>
      <c r="F6" s="221" t="s">
        <v>79</v>
      </c>
      <c r="G6" s="221" t="s">
        <v>80</v>
      </c>
      <c r="H6" s="221"/>
      <c r="I6" s="226"/>
    </row>
    <row r="7" spans="1:14" ht="30" customHeight="1" x14ac:dyDescent="0.2">
      <c r="A7" s="225"/>
      <c r="B7" s="221"/>
      <c r="C7" s="143" t="s">
        <v>81</v>
      </c>
      <c r="D7" s="143" t="s">
        <v>82</v>
      </c>
      <c r="E7" s="62" t="s">
        <v>83</v>
      </c>
      <c r="F7" s="221"/>
      <c r="G7" s="143" t="s">
        <v>81</v>
      </c>
      <c r="H7" s="143" t="s">
        <v>82</v>
      </c>
      <c r="I7" s="144" t="s">
        <v>83</v>
      </c>
    </row>
    <row r="8" spans="1:14" ht="8.1" customHeight="1" x14ac:dyDescent="0.2">
      <c r="A8" s="145"/>
      <c r="B8" s="146"/>
      <c r="C8" s="146"/>
      <c r="D8" s="146"/>
      <c r="E8" s="146"/>
      <c r="F8" s="146"/>
      <c r="G8" s="146"/>
      <c r="H8" s="146"/>
      <c r="I8" s="146"/>
      <c r="K8" s="147"/>
    </row>
    <row r="9" spans="1:14" ht="18" customHeight="1" x14ac:dyDescent="0.2">
      <c r="A9" s="70">
        <v>2020</v>
      </c>
      <c r="B9" s="148">
        <v>3389</v>
      </c>
      <c r="C9" s="148">
        <v>1491</v>
      </c>
      <c r="D9" s="148">
        <v>540</v>
      </c>
      <c r="E9" s="148">
        <v>231</v>
      </c>
      <c r="F9" s="148">
        <v>596</v>
      </c>
      <c r="G9" s="148">
        <v>418</v>
      </c>
      <c r="H9" s="148">
        <v>78</v>
      </c>
      <c r="I9" s="148">
        <v>35</v>
      </c>
      <c r="L9" s="149"/>
      <c r="M9" s="150"/>
      <c r="N9" s="150"/>
    </row>
    <row r="10" spans="1:14" ht="18" customHeight="1" x14ac:dyDescent="0.2">
      <c r="A10" s="70">
        <v>2021</v>
      </c>
      <c r="B10" s="148">
        <v>3458</v>
      </c>
      <c r="C10" s="148">
        <v>1525</v>
      </c>
      <c r="D10" s="148">
        <v>567</v>
      </c>
      <c r="E10" s="148">
        <v>206</v>
      </c>
      <c r="F10" s="148">
        <v>618</v>
      </c>
      <c r="G10" s="148">
        <v>422</v>
      </c>
      <c r="H10" s="148">
        <v>82</v>
      </c>
      <c r="I10" s="148">
        <v>38</v>
      </c>
      <c r="L10" s="149"/>
      <c r="M10" s="150"/>
      <c r="N10" s="150"/>
    </row>
    <row r="11" spans="1:14" ht="18" customHeight="1" x14ac:dyDescent="0.2">
      <c r="A11" s="70">
        <v>2022</v>
      </c>
      <c r="B11" s="148">
        <v>3275</v>
      </c>
      <c r="C11" s="148">
        <v>1405</v>
      </c>
      <c r="D11" s="148">
        <v>530</v>
      </c>
      <c r="E11" s="148">
        <v>198</v>
      </c>
      <c r="F11" s="148">
        <v>574</v>
      </c>
      <c r="G11" s="148">
        <v>448</v>
      </c>
      <c r="H11" s="148">
        <v>83</v>
      </c>
      <c r="I11" s="148">
        <v>37</v>
      </c>
      <c r="L11" s="149"/>
      <c r="M11" s="150"/>
      <c r="N11" s="150"/>
    </row>
    <row r="12" spans="1:14" ht="18" customHeight="1" x14ac:dyDescent="0.2">
      <c r="A12" s="70">
        <v>2023</v>
      </c>
      <c r="B12" s="148">
        <v>3152</v>
      </c>
      <c r="C12" s="148">
        <v>1326</v>
      </c>
      <c r="D12" s="148">
        <v>485</v>
      </c>
      <c r="E12" s="148">
        <v>239</v>
      </c>
      <c r="F12" s="148">
        <v>555</v>
      </c>
      <c r="G12" s="148">
        <v>390</v>
      </c>
      <c r="H12" s="148">
        <v>108</v>
      </c>
      <c r="I12" s="148">
        <v>49</v>
      </c>
      <c r="L12" s="149"/>
      <c r="M12" s="150"/>
      <c r="N12" s="150"/>
    </row>
    <row r="13" spans="1:14" ht="18" customHeight="1" x14ac:dyDescent="0.2">
      <c r="A13" s="70">
        <v>2024</v>
      </c>
      <c r="B13" s="148">
        <v>3029</v>
      </c>
      <c r="C13" s="148">
        <v>1244</v>
      </c>
      <c r="D13" s="148">
        <v>476</v>
      </c>
      <c r="E13" s="148">
        <v>225</v>
      </c>
      <c r="F13" s="148">
        <v>546</v>
      </c>
      <c r="G13" s="148">
        <v>410</v>
      </c>
      <c r="H13" s="148">
        <v>81</v>
      </c>
      <c r="I13" s="148">
        <v>47</v>
      </c>
      <c r="L13" s="149"/>
      <c r="M13" s="150"/>
      <c r="N13" s="150"/>
    </row>
    <row r="14" spans="1:14" ht="4.5" customHeight="1" x14ac:dyDescent="0.2">
      <c r="A14" s="151"/>
      <c r="B14" s="152"/>
      <c r="C14" s="152"/>
      <c r="D14" s="152"/>
      <c r="E14" s="153"/>
      <c r="F14" s="153"/>
      <c r="G14" s="153"/>
      <c r="H14" s="153"/>
      <c r="I14" s="152"/>
    </row>
    <row r="15" spans="1:14" ht="4.5" customHeight="1" x14ac:dyDescent="0.2">
      <c r="C15" s="123"/>
      <c r="D15" s="123"/>
    </row>
    <row r="16" spans="1:14" ht="11.85" customHeight="1" x14ac:dyDescent="0.2">
      <c r="A16" s="248" t="s">
        <v>84</v>
      </c>
      <c r="B16" s="248"/>
      <c r="C16" s="248"/>
      <c r="D16" s="248"/>
      <c r="E16" s="248"/>
      <c r="F16" s="248"/>
      <c r="G16" s="248"/>
      <c r="H16" s="248"/>
      <c r="I16" s="248"/>
    </row>
    <row r="17" spans="1:9" ht="11.85" customHeight="1" x14ac:dyDescent="0.2">
      <c r="A17" s="248" t="s">
        <v>85</v>
      </c>
      <c r="B17" s="248"/>
      <c r="C17" s="248"/>
      <c r="D17" s="248"/>
      <c r="E17" s="248"/>
      <c r="F17" s="248"/>
      <c r="G17" s="248"/>
      <c r="H17" s="248"/>
      <c r="I17" s="248"/>
    </row>
    <row r="18" spans="1:9" ht="11.85" customHeight="1" x14ac:dyDescent="0.2">
      <c r="A18" s="244" t="s">
        <v>86</v>
      </c>
      <c r="B18" s="244"/>
      <c r="C18" s="244"/>
      <c r="D18" s="244"/>
      <c r="E18" s="244"/>
      <c r="F18" s="244"/>
      <c r="G18" s="244"/>
      <c r="H18" s="244"/>
      <c r="I18" s="244"/>
    </row>
    <row r="19" spans="1:9" ht="11.85" customHeight="1" x14ac:dyDescent="0.2">
      <c r="A19" s="139" t="s">
        <v>113</v>
      </c>
      <c r="B19" s="139"/>
      <c r="C19" s="139"/>
      <c r="D19" s="139"/>
      <c r="E19" s="140"/>
      <c r="F19" s="141"/>
      <c r="G19" s="142"/>
      <c r="H19" s="61"/>
    </row>
  </sheetData>
  <mergeCells count="11">
    <mergeCell ref="A16:I16"/>
    <mergeCell ref="A17:I17"/>
    <mergeCell ref="A18:I18"/>
    <mergeCell ref="A2:I2"/>
    <mergeCell ref="A3:I3"/>
    <mergeCell ref="A5:A7"/>
    <mergeCell ref="B5:B7"/>
    <mergeCell ref="C5:I5"/>
    <mergeCell ref="C6:E6"/>
    <mergeCell ref="F6:F7"/>
    <mergeCell ref="G6:I6"/>
  </mergeCells>
  <pageMargins left="0.78740157480314965" right="0.78740157480314965" top="0.78740157480314965" bottom="0.51181102362204722" header="0.51181102362204722" footer="0.35433070866141736"/>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4"/>
  <sheetViews>
    <sheetView zoomScaleNormal="100" workbookViewId="0"/>
  </sheetViews>
  <sheetFormatPr baseColWidth="10" defaultColWidth="11.28515625" defaultRowHeight="12" x14ac:dyDescent="0.2"/>
  <cols>
    <col min="1" max="1" width="13.140625" style="61" customWidth="1"/>
    <col min="2" max="2" width="17.5703125" style="61" customWidth="1"/>
    <col min="3" max="5" width="18.7109375" style="61" customWidth="1"/>
    <col min="6" max="6" width="10" style="123" customWidth="1"/>
    <col min="7" max="16384" width="11.28515625" style="61"/>
  </cols>
  <sheetData>
    <row r="1" spans="1:12" ht="11.85" customHeight="1" x14ac:dyDescent="0.2">
      <c r="A1" s="154"/>
      <c r="B1" s="154"/>
      <c r="C1" s="154"/>
      <c r="D1" s="154"/>
      <c r="E1" s="154"/>
      <c r="F1" s="154"/>
    </row>
    <row r="2" spans="1:12" ht="11.85" customHeight="1" x14ac:dyDescent="0.2">
      <c r="A2" s="155" t="s">
        <v>87</v>
      </c>
      <c r="F2" s="61"/>
    </row>
    <row r="3" spans="1:12" ht="11.85" customHeight="1" x14ac:dyDescent="0.2">
      <c r="A3" s="156"/>
      <c r="B3" s="154"/>
      <c r="C3" s="154"/>
      <c r="D3" s="154"/>
      <c r="E3" s="154"/>
      <c r="F3" s="154"/>
    </row>
    <row r="4" spans="1:12" ht="11.85" customHeight="1" x14ac:dyDescent="0.2">
      <c r="A4" s="154"/>
      <c r="B4" s="154"/>
      <c r="C4" s="154"/>
      <c r="D4" s="154"/>
      <c r="E4" s="154"/>
      <c r="F4" s="154"/>
    </row>
    <row r="5" spans="1:12" ht="20.100000000000001" customHeight="1" x14ac:dyDescent="0.2">
      <c r="A5" s="252" t="s">
        <v>2</v>
      </c>
      <c r="B5" s="253" t="s">
        <v>52</v>
      </c>
      <c r="C5" s="253" t="s">
        <v>4</v>
      </c>
      <c r="D5" s="253"/>
      <c r="E5" s="254"/>
      <c r="F5" s="154"/>
    </row>
    <row r="6" spans="1:12" ht="26.25" customHeight="1" x14ac:dyDescent="0.2">
      <c r="A6" s="252"/>
      <c r="B6" s="253"/>
      <c r="C6" s="221" t="s">
        <v>88</v>
      </c>
      <c r="D6" s="255" t="s">
        <v>89</v>
      </c>
      <c r="E6" s="256"/>
      <c r="F6" s="61"/>
    </row>
    <row r="7" spans="1:12" ht="26.25" customHeight="1" x14ac:dyDescent="0.2">
      <c r="A7" s="252"/>
      <c r="B7" s="253"/>
      <c r="C7" s="253"/>
      <c r="D7" s="253" t="s">
        <v>90</v>
      </c>
      <c r="E7" s="226" t="s">
        <v>91</v>
      </c>
      <c r="F7" s="61"/>
    </row>
    <row r="8" spans="1:12" ht="26.25" customHeight="1" x14ac:dyDescent="0.2">
      <c r="A8" s="252"/>
      <c r="B8" s="253"/>
      <c r="C8" s="253"/>
      <c r="D8" s="253"/>
      <c r="E8" s="254"/>
      <c r="F8" s="61"/>
      <c r="H8" s="149"/>
      <c r="I8" s="150"/>
      <c r="J8" s="150"/>
    </row>
    <row r="9" spans="1:12" ht="8.1" customHeight="1" x14ac:dyDescent="0.2">
      <c r="A9" s="157"/>
      <c r="F9" s="61"/>
      <c r="H9" s="149"/>
      <c r="I9" s="150"/>
      <c r="J9" s="150"/>
    </row>
    <row r="10" spans="1:12" ht="18" customHeight="1" x14ac:dyDescent="0.2">
      <c r="A10" s="66">
        <v>2015</v>
      </c>
      <c r="B10" s="146">
        <v>4109</v>
      </c>
      <c r="C10" s="146">
        <v>3944</v>
      </c>
      <c r="D10" s="146">
        <v>165</v>
      </c>
      <c r="E10" s="146">
        <v>19</v>
      </c>
      <c r="F10" s="61"/>
      <c r="H10" s="158"/>
      <c r="I10" s="158"/>
      <c r="J10" s="158"/>
      <c r="K10" s="158"/>
      <c r="L10" s="158"/>
    </row>
    <row r="11" spans="1:12" ht="18" customHeight="1" x14ac:dyDescent="0.2">
      <c r="A11" s="66">
        <v>2016</v>
      </c>
      <c r="B11" s="146">
        <v>4183</v>
      </c>
      <c r="C11" s="146">
        <v>4038</v>
      </c>
      <c r="D11" s="146">
        <v>145</v>
      </c>
      <c r="E11" s="146">
        <v>24</v>
      </c>
      <c r="F11" s="61"/>
      <c r="G11" s="123"/>
    </row>
    <row r="12" spans="1:12" ht="18" customHeight="1" x14ac:dyDescent="0.2">
      <c r="A12" s="66">
        <v>2017</v>
      </c>
      <c r="B12" s="146">
        <v>3808</v>
      </c>
      <c r="C12" s="146">
        <v>3644</v>
      </c>
      <c r="D12" s="146">
        <v>164</v>
      </c>
      <c r="E12" s="146">
        <v>37</v>
      </c>
      <c r="F12" s="61"/>
      <c r="G12" s="123"/>
    </row>
    <row r="13" spans="1:12" ht="18" customHeight="1" x14ac:dyDescent="0.2">
      <c r="A13" s="66">
        <v>2018</v>
      </c>
      <c r="B13" s="146">
        <v>3479</v>
      </c>
      <c r="C13" s="146">
        <v>3323</v>
      </c>
      <c r="D13" s="146">
        <v>156</v>
      </c>
      <c r="E13" s="146">
        <v>40</v>
      </c>
      <c r="F13" s="61"/>
      <c r="G13" s="123"/>
    </row>
    <row r="14" spans="1:12" ht="18" customHeight="1" x14ac:dyDescent="0.2">
      <c r="A14" s="66">
        <v>2019</v>
      </c>
      <c r="B14" s="146">
        <v>3546</v>
      </c>
      <c r="C14" s="146">
        <v>3385</v>
      </c>
      <c r="D14" s="146">
        <v>161</v>
      </c>
      <c r="E14" s="146">
        <v>42</v>
      </c>
      <c r="F14" s="61"/>
      <c r="G14" s="123"/>
    </row>
    <row r="15" spans="1:12" ht="18" customHeight="1" x14ac:dyDescent="0.2">
      <c r="A15" s="66">
        <v>2020</v>
      </c>
      <c r="B15" s="146">
        <v>3389</v>
      </c>
      <c r="C15" s="146">
        <v>3239</v>
      </c>
      <c r="D15" s="146">
        <v>150</v>
      </c>
      <c r="E15" s="146">
        <v>44</v>
      </c>
      <c r="F15" s="61"/>
      <c r="G15" s="123"/>
    </row>
    <row r="16" spans="1:12" ht="18" customHeight="1" x14ac:dyDescent="0.2">
      <c r="A16" s="66">
        <v>2021</v>
      </c>
      <c r="B16" s="146">
        <v>3458</v>
      </c>
      <c r="C16" s="146">
        <v>3298</v>
      </c>
      <c r="D16" s="146">
        <v>160</v>
      </c>
      <c r="E16" s="146">
        <v>56</v>
      </c>
      <c r="F16" s="61"/>
      <c r="G16" s="123"/>
    </row>
    <row r="17" spans="1:9" ht="18" customHeight="1" x14ac:dyDescent="0.2">
      <c r="A17" s="66">
        <v>2022</v>
      </c>
      <c r="B17" s="146">
        <v>3275</v>
      </c>
      <c r="C17" s="146">
        <v>3127</v>
      </c>
      <c r="D17" s="146">
        <v>148</v>
      </c>
      <c r="E17" s="146">
        <v>36</v>
      </c>
      <c r="F17" s="61"/>
      <c r="G17" s="123"/>
    </row>
    <row r="18" spans="1:9" ht="18" customHeight="1" x14ac:dyDescent="0.2">
      <c r="A18" s="66">
        <v>2023</v>
      </c>
      <c r="B18" s="146">
        <v>3152</v>
      </c>
      <c r="C18" s="146">
        <v>2972</v>
      </c>
      <c r="D18" s="146">
        <v>180</v>
      </c>
      <c r="E18" s="146">
        <v>68</v>
      </c>
      <c r="F18" s="61"/>
      <c r="G18" s="123"/>
    </row>
    <row r="19" spans="1:9" ht="18" customHeight="1" x14ac:dyDescent="0.2">
      <c r="A19" s="66">
        <v>2024</v>
      </c>
      <c r="B19" s="146">
        <v>3029</v>
      </c>
      <c r="C19" s="146">
        <v>2868</v>
      </c>
      <c r="D19" s="146">
        <v>161</v>
      </c>
      <c r="E19" s="146">
        <v>61</v>
      </c>
      <c r="F19" s="61"/>
      <c r="G19" s="123"/>
    </row>
    <row r="20" spans="1:9" ht="4.5" customHeight="1" x14ac:dyDescent="0.2">
      <c r="A20" s="159"/>
      <c r="B20" s="160"/>
      <c r="C20" s="152"/>
      <c r="D20" s="153"/>
      <c r="E20" s="153"/>
      <c r="F20" s="61"/>
    </row>
    <row r="21" spans="1:9" ht="4.5" customHeight="1" x14ac:dyDescent="0.2">
      <c r="B21" s="72"/>
      <c r="C21" s="161"/>
      <c r="D21" s="161"/>
      <c r="E21" s="158"/>
      <c r="F21" s="61"/>
    </row>
    <row r="22" spans="1:9" ht="11.85" customHeight="1" x14ac:dyDescent="0.2">
      <c r="A22" s="251" t="s">
        <v>92</v>
      </c>
      <c r="B22" s="251"/>
      <c r="C22" s="251"/>
      <c r="D22" s="251"/>
      <c r="E22" s="251"/>
      <c r="F22" s="162"/>
      <c r="G22" s="123"/>
    </row>
    <row r="23" spans="1:9" ht="11.85" customHeight="1" x14ac:dyDescent="0.2">
      <c r="A23" s="244" t="s">
        <v>9</v>
      </c>
      <c r="B23" s="244"/>
      <c r="C23" s="244"/>
      <c r="D23" s="244"/>
      <c r="E23" s="244"/>
      <c r="F23" s="163"/>
      <c r="G23" s="163"/>
      <c r="H23" s="163"/>
      <c r="I23" s="163"/>
    </row>
    <row r="24" spans="1:9" ht="11.85" customHeight="1" x14ac:dyDescent="0.2">
      <c r="A24" s="139" t="s">
        <v>113</v>
      </c>
      <c r="B24" s="139"/>
      <c r="C24" s="139"/>
      <c r="D24" s="139"/>
      <c r="E24" s="140"/>
      <c r="F24" s="141"/>
      <c r="G24" s="142"/>
    </row>
  </sheetData>
  <mergeCells count="9">
    <mergeCell ref="A22:E22"/>
    <mergeCell ref="A23:E23"/>
    <mergeCell ref="A5:A8"/>
    <mergeCell ref="B5:B8"/>
    <mergeCell ref="C5:E5"/>
    <mergeCell ref="C6:C8"/>
    <mergeCell ref="D6:E6"/>
    <mergeCell ref="D7:D8"/>
    <mergeCell ref="E7:E8"/>
  </mergeCells>
  <pageMargins left="0.78740157480314965" right="0.78740157480314965" top="0.78740157480314965" bottom="0.51181102362204722" header="0.51181102362204722" footer="0.35433070866141736"/>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rgb="FF92D050"/>
  </sheetPr>
  <dimension ref="A1:G37"/>
  <sheetViews>
    <sheetView zoomScaleNormal="100" workbookViewId="0"/>
  </sheetViews>
  <sheetFormatPr baseColWidth="10" defaultColWidth="11.28515625" defaultRowHeight="12" x14ac:dyDescent="0.2"/>
  <cols>
    <col min="1" max="1" width="4.7109375" style="61" customWidth="1"/>
    <col min="2" max="2" width="9.140625" style="61" customWidth="1"/>
    <col min="3" max="6" width="14.7109375" style="61" customWidth="1"/>
    <col min="7" max="7" width="18.7109375" style="61" customWidth="1"/>
    <col min="8" max="9" width="7" style="61" customWidth="1"/>
    <col min="10" max="10" width="10.140625" style="61" customWidth="1"/>
    <col min="11" max="16384" width="11.28515625" style="61"/>
  </cols>
  <sheetData>
    <row r="1" spans="1:7" ht="11.85" customHeight="1" x14ac:dyDescent="0.2">
      <c r="B1" s="164"/>
    </row>
    <row r="2" spans="1:7" ht="11.85" customHeight="1" x14ac:dyDescent="0.2">
      <c r="A2" s="265" t="s">
        <v>93</v>
      </c>
      <c r="B2" s="260"/>
      <c r="C2" s="260"/>
      <c r="D2" s="260"/>
      <c r="E2" s="260"/>
      <c r="F2" s="260"/>
      <c r="G2" s="260"/>
    </row>
    <row r="3" spans="1:7" ht="11.85" customHeight="1" x14ac:dyDescent="0.2">
      <c r="A3" s="259" t="s">
        <v>94</v>
      </c>
      <c r="B3" s="266"/>
      <c r="C3" s="266"/>
      <c r="D3" s="266"/>
      <c r="E3" s="266"/>
      <c r="F3" s="266"/>
      <c r="G3" s="266"/>
    </row>
    <row r="4" spans="1:7" ht="11.85" customHeight="1" x14ac:dyDescent="0.2">
      <c r="B4" s="158"/>
      <c r="C4" s="158"/>
      <c r="D4" s="158"/>
      <c r="E4" s="158"/>
      <c r="F4" s="158"/>
      <c r="G4" s="161"/>
    </row>
    <row r="5" spans="1:7" ht="20.100000000000001" customHeight="1" x14ac:dyDescent="0.2">
      <c r="A5" s="267" t="s">
        <v>2</v>
      </c>
      <c r="B5" s="219"/>
      <c r="C5" s="254" t="s">
        <v>4</v>
      </c>
      <c r="D5" s="271"/>
      <c r="E5" s="271"/>
      <c r="F5" s="252"/>
      <c r="G5" s="233" t="s">
        <v>101</v>
      </c>
    </row>
    <row r="6" spans="1:7" ht="26.25" customHeight="1" x14ac:dyDescent="0.2">
      <c r="A6" s="268"/>
      <c r="B6" s="269"/>
      <c r="C6" s="273" t="s">
        <v>5</v>
      </c>
      <c r="D6" s="226" t="s">
        <v>95</v>
      </c>
      <c r="E6" s="227"/>
      <c r="F6" s="228"/>
      <c r="G6" s="272"/>
    </row>
    <row r="7" spans="1:7" ht="20.100000000000001" customHeight="1" x14ac:dyDescent="0.2">
      <c r="A7" s="268"/>
      <c r="B7" s="269"/>
      <c r="C7" s="274"/>
      <c r="D7" s="231">
        <v>0</v>
      </c>
      <c r="E7" s="231">
        <v>1</v>
      </c>
      <c r="F7" s="231" t="s">
        <v>96</v>
      </c>
      <c r="G7" s="272"/>
    </row>
    <row r="8" spans="1:7" ht="20.100000000000001" customHeight="1" x14ac:dyDescent="0.2">
      <c r="A8" s="270"/>
      <c r="B8" s="220"/>
      <c r="C8" s="275"/>
      <c r="D8" s="232"/>
      <c r="E8" s="232"/>
      <c r="F8" s="232"/>
      <c r="G8" s="234"/>
    </row>
    <row r="9" spans="1:7" ht="8.1" customHeight="1" x14ac:dyDescent="0.2">
      <c r="B9" s="66"/>
      <c r="C9" s="158"/>
      <c r="D9" s="158"/>
      <c r="E9" s="158"/>
      <c r="F9" s="158"/>
      <c r="G9" s="161"/>
    </row>
    <row r="10" spans="1:7" ht="18" customHeight="1" x14ac:dyDescent="0.2">
      <c r="A10" s="263">
        <v>1991</v>
      </c>
      <c r="B10" s="264"/>
      <c r="C10" s="146" t="s">
        <v>97</v>
      </c>
      <c r="D10" s="146">
        <v>566</v>
      </c>
      <c r="E10" s="146">
        <v>593</v>
      </c>
      <c r="F10" s="148">
        <v>360</v>
      </c>
      <c r="G10" s="146">
        <v>1386</v>
      </c>
    </row>
    <row r="11" spans="1:7" ht="18" customHeight="1" x14ac:dyDescent="0.2">
      <c r="A11" s="263">
        <v>1995</v>
      </c>
      <c r="B11" s="264"/>
      <c r="C11" s="146">
        <v>3867</v>
      </c>
      <c r="D11" s="146">
        <v>1130</v>
      </c>
      <c r="E11" s="146">
        <v>1651</v>
      </c>
      <c r="F11" s="148">
        <v>1086</v>
      </c>
      <c r="G11" s="146">
        <v>4074</v>
      </c>
    </row>
    <row r="12" spans="1:7" ht="18" customHeight="1" x14ac:dyDescent="0.2">
      <c r="A12" s="263">
        <v>2000</v>
      </c>
      <c r="B12" s="264"/>
      <c r="C12" s="146">
        <v>5823</v>
      </c>
      <c r="D12" s="146">
        <v>2308</v>
      </c>
      <c r="E12" s="146">
        <v>2255</v>
      </c>
      <c r="F12" s="148">
        <v>1260</v>
      </c>
      <c r="G12" s="146">
        <v>5065</v>
      </c>
    </row>
    <row r="13" spans="1:7" ht="18" customHeight="1" x14ac:dyDescent="0.2">
      <c r="A13" s="263">
        <v>2005</v>
      </c>
      <c r="B13" s="264"/>
      <c r="C13" s="146">
        <v>5227</v>
      </c>
      <c r="D13" s="146">
        <v>2815</v>
      </c>
      <c r="E13" s="146">
        <v>1638</v>
      </c>
      <c r="F13" s="148">
        <v>774</v>
      </c>
      <c r="G13" s="146">
        <v>3367</v>
      </c>
    </row>
    <row r="14" spans="1:7" ht="4.5" customHeight="1" x14ac:dyDescent="0.2">
      <c r="A14" s="72"/>
      <c r="B14" s="66"/>
      <c r="C14" s="146"/>
      <c r="D14" s="146"/>
      <c r="E14" s="146"/>
      <c r="F14" s="148"/>
      <c r="G14" s="146"/>
    </row>
    <row r="15" spans="1:7" ht="18" customHeight="1" x14ac:dyDescent="0.2">
      <c r="A15" s="263">
        <v>2010</v>
      </c>
      <c r="B15" s="264"/>
      <c r="C15" s="146">
        <v>4500</v>
      </c>
      <c r="D15" s="146">
        <v>2565</v>
      </c>
      <c r="E15" s="146">
        <v>1221</v>
      </c>
      <c r="F15" s="148">
        <v>714</v>
      </c>
      <c r="G15" s="146">
        <v>2868</v>
      </c>
    </row>
    <row r="16" spans="1:7" ht="18" customHeight="1" x14ac:dyDescent="0.2">
      <c r="A16" s="263">
        <v>2011</v>
      </c>
      <c r="B16" s="264"/>
      <c r="C16" s="146">
        <v>4808</v>
      </c>
      <c r="D16" s="146">
        <v>2559</v>
      </c>
      <c r="E16" s="146">
        <v>1390</v>
      </c>
      <c r="F16" s="148">
        <v>859</v>
      </c>
      <c r="G16" s="146">
        <v>3329</v>
      </c>
    </row>
    <row r="17" spans="1:7" ht="18" customHeight="1" x14ac:dyDescent="0.2">
      <c r="A17" s="263">
        <v>2012</v>
      </c>
      <c r="B17" s="264"/>
      <c r="C17" s="146">
        <v>4620</v>
      </c>
      <c r="D17" s="146">
        <v>2454</v>
      </c>
      <c r="E17" s="146">
        <v>1304</v>
      </c>
      <c r="F17" s="148">
        <v>862</v>
      </c>
      <c r="G17" s="146">
        <v>3291</v>
      </c>
    </row>
    <row r="18" spans="1:7" ht="18" customHeight="1" x14ac:dyDescent="0.2">
      <c r="A18" s="263">
        <v>2013</v>
      </c>
      <c r="B18" s="264"/>
      <c r="C18" s="146">
        <v>4220</v>
      </c>
      <c r="D18" s="146">
        <v>2178</v>
      </c>
      <c r="E18" s="146">
        <v>1228</v>
      </c>
      <c r="F18" s="148">
        <v>814</v>
      </c>
      <c r="G18" s="146">
        <v>3096</v>
      </c>
    </row>
    <row r="19" spans="1:7" ht="18" customHeight="1" x14ac:dyDescent="0.2">
      <c r="A19" s="263">
        <v>2014</v>
      </c>
      <c r="B19" s="264"/>
      <c r="C19" s="146">
        <v>4199</v>
      </c>
      <c r="D19" s="146">
        <v>2101</v>
      </c>
      <c r="E19" s="146">
        <v>1206</v>
      </c>
      <c r="F19" s="148">
        <v>892</v>
      </c>
      <c r="G19" s="146">
        <v>3235</v>
      </c>
    </row>
    <row r="20" spans="1:7" ht="4.5" customHeight="1" x14ac:dyDescent="0.2">
      <c r="A20" s="72"/>
      <c r="B20" s="66"/>
      <c r="C20" s="146"/>
      <c r="D20" s="146"/>
      <c r="E20" s="146"/>
      <c r="F20" s="148"/>
      <c r="G20" s="146"/>
    </row>
    <row r="21" spans="1:7" ht="18" customHeight="1" x14ac:dyDescent="0.2">
      <c r="A21" s="263">
        <v>2015</v>
      </c>
      <c r="B21" s="264"/>
      <c r="C21" s="146">
        <v>4109</v>
      </c>
      <c r="D21" s="146">
        <v>2058</v>
      </c>
      <c r="E21" s="146">
        <v>1213</v>
      </c>
      <c r="F21" s="148">
        <v>838</v>
      </c>
      <c r="G21" s="146">
        <v>3099</v>
      </c>
    </row>
    <row r="22" spans="1:7" ht="18" customHeight="1" x14ac:dyDescent="0.2">
      <c r="A22" s="263">
        <v>2016</v>
      </c>
      <c r="B22" s="264"/>
      <c r="C22" s="146">
        <v>4183</v>
      </c>
      <c r="D22" s="146">
        <v>2097</v>
      </c>
      <c r="E22" s="146">
        <v>1213</v>
      </c>
      <c r="F22" s="148">
        <v>873</v>
      </c>
      <c r="G22" s="146">
        <v>3215</v>
      </c>
    </row>
    <row r="23" spans="1:7" ht="18" customHeight="1" x14ac:dyDescent="0.2">
      <c r="A23" s="263">
        <v>2017</v>
      </c>
      <c r="B23" s="264"/>
      <c r="C23" s="165">
        <v>3808</v>
      </c>
      <c r="D23" s="165">
        <v>1882</v>
      </c>
      <c r="E23" s="165">
        <v>1139</v>
      </c>
      <c r="F23" s="166">
        <v>787</v>
      </c>
      <c r="G23" s="165">
        <v>2917</v>
      </c>
    </row>
    <row r="24" spans="1:7" ht="18" customHeight="1" x14ac:dyDescent="0.2">
      <c r="A24" s="263">
        <v>2018</v>
      </c>
      <c r="B24" s="264"/>
      <c r="C24" s="165">
        <v>3479</v>
      </c>
      <c r="D24" s="166">
        <v>1635</v>
      </c>
      <c r="E24" s="166">
        <v>1024</v>
      </c>
      <c r="F24" s="166">
        <v>820</v>
      </c>
      <c r="G24" s="166">
        <v>2922</v>
      </c>
    </row>
    <row r="25" spans="1:7" ht="18" customHeight="1" x14ac:dyDescent="0.2">
      <c r="A25" s="261">
        <v>2019</v>
      </c>
      <c r="B25" s="262"/>
      <c r="C25" s="166">
        <v>3546</v>
      </c>
      <c r="D25" s="166">
        <v>1666</v>
      </c>
      <c r="E25" s="166">
        <v>1095</v>
      </c>
      <c r="F25" s="166">
        <v>785</v>
      </c>
      <c r="G25" s="166">
        <v>2883</v>
      </c>
    </row>
    <row r="26" spans="1:7" ht="4.5" customHeight="1" x14ac:dyDescent="0.2">
      <c r="A26" s="167"/>
      <c r="B26" s="168"/>
      <c r="C26" s="166"/>
      <c r="D26" s="166"/>
      <c r="E26" s="166"/>
      <c r="F26" s="166"/>
      <c r="G26" s="166"/>
    </row>
    <row r="27" spans="1:7" ht="18" customHeight="1" x14ac:dyDescent="0.2">
      <c r="A27" s="261">
        <v>2020</v>
      </c>
      <c r="B27" s="262"/>
      <c r="C27" s="166">
        <v>3389</v>
      </c>
      <c r="D27" s="166">
        <v>1562</v>
      </c>
      <c r="E27" s="166">
        <v>1081</v>
      </c>
      <c r="F27" s="166">
        <v>746</v>
      </c>
      <c r="G27" s="166">
        <v>2776</v>
      </c>
    </row>
    <row r="28" spans="1:7" ht="18" customHeight="1" x14ac:dyDescent="0.2">
      <c r="A28" s="261">
        <v>2021</v>
      </c>
      <c r="B28" s="262"/>
      <c r="C28" s="166">
        <v>3458</v>
      </c>
      <c r="D28" s="166">
        <v>1522</v>
      </c>
      <c r="E28" s="166">
        <v>1082</v>
      </c>
      <c r="F28" s="166">
        <v>854</v>
      </c>
      <c r="G28" s="166">
        <v>3014</v>
      </c>
    </row>
    <row r="29" spans="1:7" ht="18" customHeight="1" x14ac:dyDescent="0.2">
      <c r="A29" s="261">
        <v>2022</v>
      </c>
      <c r="B29" s="262"/>
      <c r="C29" s="166">
        <v>3275</v>
      </c>
      <c r="D29" s="166">
        <v>1551</v>
      </c>
      <c r="E29" s="166">
        <v>903</v>
      </c>
      <c r="F29" s="166">
        <v>821</v>
      </c>
      <c r="G29" s="166">
        <v>2767</v>
      </c>
    </row>
    <row r="30" spans="1:7" ht="18" customHeight="1" x14ac:dyDescent="0.2">
      <c r="A30" s="261">
        <v>2023</v>
      </c>
      <c r="B30" s="262"/>
      <c r="C30" s="166">
        <v>3152</v>
      </c>
      <c r="D30" s="166">
        <v>1423</v>
      </c>
      <c r="E30" s="166">
        <v>962</v>
      </c>
      <c r="F30" s="166">
        <v>767</v>
      </c>
      <c r="G30" s="166">
        <v>2732</v>
      </c>
    </row>
    <row r="31" spans="1:7" ht="18" customHeight="1" x14ac:dyDescent="0.2">
      <c r="A31" s="261">
        <v>2024</v>
      </c>
      <c r="B31" s="262"/>
      <c r="C31" s="166">
        <v>3029</v>
      </c>
      <c r="D31" s="166">
        <v>1340</v>
      </c>
      <c r="E31" s="166">
        <v>905</v>
      </c>
      <c r="F31" s="166">
        <v>784</v>
      </c>
      <c r="G31" s="166">
        <v>2679</v>
      </c>
    </row>
    <row r="32" spans="1:7" ht="4.5" customHeight="1" x14ac:dyDescent="0.2">
      <c r="A32" s="257"/>
      <c r="B32" s="258"/>
      <c r="C32" s="152"/>
      <c r="D32" s="153"/>
      <c r="E32" s="153"/>
      <c r="F32" s="153"/>
      <c r="G32" s="153"/>
    </row>
    <row r="33" spans="1:7" ht="4.5" customHeight="1" x14ac:dyDescent="0.2">
      <c r="B33" s="72"/>
      <c r="C33" s="161"/>
      <c r="D33" s="161"/>
      <c r="E33" s="158"/>
      <c r="F33" s="158"/>
      <c r="G33" s="161"/>
    </row>
    <row r="34" spans="1:7" ht="11.85" customHeight="1" x14ac:dyDescent="0.2">
      <c r="A34" s="245" t="s">
        <v>98</v>
      </c>
      <c r="B34" s="245"/>
      <c r="C34" s="245"/>
      <c r="D34" s="245"/>
      <c r="E34" s="245"/>
      <c r="F34" s="245"/>
      <c r="G34" s="245"/>
    </row>
    <row r="35" spans="1:7" ht="11.85" customHeight="1" x14ac:dyDescent="0.2">
      <c r="A35" s="245" t="s">
        <v>9</v>
      </c>
      <c r="B35" s="245"/>
      <c r="C35" s="245"/>
      <c r="D35" s="245"/>
      <c r="E35" s="245"/>
      <c r="F35" s="245"/>
      <c r="G35" s="245"/>
    </row>
    <row r="36" spans="1:7" ht="11.85" customHeight="1" x14ac:dyDescent="0.2">
      <c r="A36" s="139" t="s">
        <v>113</v>
      </c>
      <c r="B36" s="139"/>
      <c r="C36" s="139"/>
      <c r="D36" s="139"/>
      <c r="E36" s="140"/>
      <c r="F36" s="141"/>
      <c r="G36" s="142"/>
    </row>
    <row r="37" spans="1:7" ht="12.75" x14ac:dyDescent="0.2">
      <c r="C37" s="259"/>
      <c r="D37" s="260"/>
      <c r="E37" s="260"/>
      <c r="F37" s="260"/>
      <c r="G37" s="260"/>
    </row>
  </sheetData>
  <mergeCells count="33">
    <mergeCell ref="A16:B16"/>
    <mergeCell ref="A2:G2"/>
    <mergeCell ref="A3:G3"/>
    <mergeCell ref="A5:B8"/>
    <mergeCell ref="C5:F5"/>
    <mergeCell ref="G5:G8"/>
    <mergeCell ref="C6:C8"/>
    <mergeCell ref="D6:F6"/>
    <mergeCell ref="D7:D8"/>
    <mergeCell ref="E7:E8"/>
    <mergeCell ref="F7:F8"/>
    <mergeCell ref="A10:B10"/>
    <mergeCell ref="A11:B11"/>
    <mergeCell ref="A12:B12"/>
    <mergeCell ref="A13:B13"/>
    <mergeCell ref="A15:B15"/>
    <mergeCell ref="A30:B30"/>
    <mergeCell ref="A17:B17"/>
    <mergeCell ref="A18:B18"/>
    <mergeCell ref="A19:B19"/>
    <mergeCell ref="A21:B21"/>
    <mergeCell ref="A22:B22"/>
    <mergeCell ref="A23:B23"/>
    <mergeCell ref="A24:B24"/>
    <mergeCell ref="A25:B25"/>
    <mergeCell ref="A27:B27"/>
    <mergeCell ref="A28:B28"/>
    <mergeCell ref="A29:B29"/>
    <mergeCell ref="A32:B32"/>
    <mergeCell ref="A34:G34"/>
    <mergeCell ref="A35:G35"/>
    <mergeCell ref="C37:G37"/>
    <mergeCell ref="A31:B31"/>
  </mergeCells>
  <pageMargins left="0.78740157480314965" right="0.78740157480314965" top="0.78740157480314965" bottom="0.51181102362204722" header="0.51181102362204722" footer="0.35433070866141736"/>
  <pageSetup paperSize="9"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tabColor rgb="FF92D050"/>
  </sheetPr>
  <dimension ref="A1:H31"/>
  <sheetViews>
    <sheetView showRuler="0" zoomScaleNormal="100" workbookViewId="0"/>
  </sheetViews>
  <sheetFormatPr baseColWidth="10" defaultColWidth="12.42578125" defaultRowHeight="12" x14ac:dyDescent="0.2"/>
  <cols>
    <col min="1" max="1" width="27.28515625" style="169" customWidth="1"/>
    <col min="2" max="2" width="11.85546875" style="169" customWidth="1"/>
    <col min="3" max="5" width="12.85546875" style="169" customWidth="1"/>
    <col min="6" max="6" width="16.28515625" style="169" customWidth="1"/>
    <col min="7" max="7" width="10.42578125" style="169" customWidth="1"/>
    <col min="8" max="9" width="7.7109375" style="169" customWidth="1"/>
    <col min="10" max="10" width="7.85546875" style="169" customWidth="1"/>
    <col min="11" max="14" width="7.7109375" style="169" customWidth="1"/>
    <col min="15" max="15" width="11.140625" style="169" customWidth="1"/>
    <col min="16" max="16384" width="12.42578125" style="169"/>
  </cols>
  <sheetData>
    <row r="1" spans="1:6" ht="11.85" customHeight="1" x14ac:dyDescent="0.2">
      <c r="C1" s="170"/>
      <c r="E1" s="171"/>
    </row>
    <row r="2" spans="1:6" s="172" customFormat="1" ht="11.85" customHeight="1" x14ac:dyDescent="0.2">
      <c r="A2" s="172" t="s">
        <v>99</v>
      </c>
    </row>
    <row r="3" spans="1:6" s="173" customFormat="1" ht="11.85" customHeight="1" x14ac:dyDescent="0.2">
      <c r="A3" s="173" t="s">
        <v>100</v>
      </c>
    </row>
    <row r="4" spans="1:6" ht="11.85" customHeight="1" x14ac:dyDescent="0.2">
      <c r="C4" s="174"/>
      <c r="D4" s="174"/>
      <c r="E4" s="174"/>
      <c r="F4" s="175"/>
    </row>
    <row r="5" spans="1:6" ht="20.100000000000001" customHeight="1" x14ac:dyDescent="0.2">
      <c r="A5" s="277" t="s">
        <v>11</v>
      </c>
      <c r="B5" s="280" t="s">
        <v>4</v>
      </c>
      <c r="C5" s="281"/>
      <c r="D5" s="281"/>
      <c r="E5" s="282"/>
      <c r="F5" s="277" t="s">
        <v>0</v>
      </c>
    </row>
    <row r="6" spans="1:6" ht="26.25" customHeight="1" x14ac:dyDescent="0.2">
      <c r="A6" s="278"/>
      <c r="B6" s="283" t="s">
        <v>5</v>
      </c>
      <c r="C6" s="286" t="s">
        <v>95</v>
      </c>
      <c r="D6" s="287"/>
      <c r="E6" s="288"/>
      <c r="F6" s="278"/>
    </row>
    <row r="7" spans="1:6" ht="20.100000000000001" customHeight="1" x14ac:dyDescent="0.2">
      <c r="A7" s="278"/>
      <c r="B7" s="284"/>
      <c r="C7" s="289">
        <v>0</v>
      </c>
      <c r="D7" s="283">
        <v>1</v>
      </c>
      <c r="E7" s="283" t="s">
        <v>96</v>
      </c>
      <c r="F7" s="278"/>
    </row>
    <row r="8" spans="1:6" ht="20.100000000000001" customHeight="1" x14ac:dyDescent="0.2">
      <c r="A8" s="279"/>
      <c r="B8" s="285"/>
      <c r="C8" s="290"/>
      <c r="D8" s="285"/>
      <c r="E8" s="285"/>
      <c r="F8" s="279"/>
    </row>
    <row r="9" spans="1:6" ht="8.1" customHeight="1" x14ac:dyDescent="0.2">
      <c r="A9" s="176"/>
      <c r="B9" s="177"/>
      <c r="C9" s="174"/>
      <c r="D9" s="174"/>
      <c r="E9" s="174"/>
      <c r="F9" s="175"/>
    </row>
    <row r="10" spans="1:6" ht="17.25" customHeight="1" x14ac:dyDescent="0.2">
      <c r="A10" s="178" t="s">
        <v>12</v>
      </c>
      <c r="B10" s="171">
        <v>116</v>
      </c>
      <c r="C10" s="171">
        <v>52</v>
      </c>
      <c r="D10" s="171">
        <v>39</v>
      </c>
      <c r="E10" s="171">
        <v>25</v>
      </c>
      <c r="F10" s="171">
        <v>97</v>
      </c>
    </row>
    <row r="11" spans="1:6" ht="17.25" customHeight="1" x14ac:dyDescent="0.2">
      <c r="A11" s="178" t="s">
        <v>13</v>
      </c>
      <c r="B11" s="171">
        <v>409</v>
      </c>
      <c r="C11" s="171">
        <v>183</v>
      </c>
      <c r="D11" s="171">
        <v>112</v>
      </c>
      <c r="E11" s="171">
        <v>114</v>
      </c>
      <c r="F11" s="171">
        <v>368</v>
      </c>
    </row>
    <row r="12" spans="1:6" ht="18" customHeight="1" x14ac:dyDescent="0.2">
      <c r="A12" s="179" t="s">
        <v>14</v>
      </c>
      <c r="B12" s="171">
        <v>324</v>
      </c>
      <c r="C12" s="171">
        <v>139</v>
      </c>
      <c r="D12" s="171">
        <v>104</v>
      </c>
      <c r="E12" s="171">
        <v>81</v>
      </c>
      <c r="F12" s="171">
        <v>282</v>
      </c>
    </row>
    <row r="13" spans="1:6" ht="4.5" customHeight="1" x14ac:dyDescent="0.2">
      <c r="A13" s="179"/>
      <c r="B13" s="171"/>
      <c r="C13" s="171"/>
      <c r="D13" s="171"/>
      <c r="E13" s="171"/>
      <c r="F13" s="171"/>
    </row>
    <row r="14" spans="1:6" ht="17.25" customHeight="1" x14ac:dyDescent="0.2">
      <c r="A14" s="178" t="s">
        <v>15</v>
      </c>
      <c r="B14" s="171">
        <v>120</v>
      </c>
      <c r="C14" s="171">
        <v>48</v>
      </c>
      <c r="D14" s="171">
        <v>32</v>
      </c>
      <c r="E14" s="171">
        <v>40</v>
      </c>
      <c r="F14" s="171">
        <v>124</v>
      </c>
    </row>
    <row r="15" spans="1:6" ht="17.25" customHeight="1" x14ac:dyDescent="0.2">
      <c r="A15" s="178" t="s">
        <v>16</v>
      </c>
      <c r="B15" s="171">
        <v>254</v>
      </c>
      <c r="C15" s="171">
        <v>126</v>
      </c>
      <c r="D15" s="171">
        <v>63</v>
      </c>
      <c r="E15" s="171">
        <v>65</v>
      </c>
      <c r="F15" s="171">
        <v>210</v>
      </c>
    </row>
    <row r="16" spans="1:6" ht="17.25" customHeight="1" x14ac:dyDescent="0.2">
      <c r="A16" s="178" t="s">
        <v>17</v>
      </c>
      <c r="B16" s="171">
        <v>246</v>
      </c>
      <c r="C16" s="171">
        <v>118</v>
      </c>
      <c r="D16" s="171">
        <v>64</v>
      </c>
      <c r="E16" s="171">
        <v>64</v>
      </c>
      <c r="F16" s="171">
        <v>208</v>
      </c>
    </row>
    <row r="17" spans="1:8" ht="17.25" customHeight="1" x14ac:dyDescent="0.2">
      <c r="A17" s="178" t="s">
        <v>18</v>
      </c>
      <c r="B17" s="171">
        <v>250</v>
      </c>
      <c r="C17" s="171">
        <v>106</v>
      </c>
      <c r="D17" s="171">
        <v>75</v>
      </c>
      <c r="E17" s="171">
        <v>69</v>
      </c>
      <c r="F17" s="171">
        <v>229</v>
      </c>
    </row>
    <row r="18" spans="1:8" ht="17.25" customHeight="1" x14ac:dyDescent="0.2">
      <c r="A18" s="180" t="s">
        <v>19</v>
      </c>
      <c r="B18" s="171">
        <v>291</v>
      </c>
      <c r="C18" s="171">
        <v>129</v>
      </c>
      <c r="D18" s="171">
        <v>86</v>
      </c>
      <c r="E18" s="171">
        <v>76</v>
      </c>
      <c r="F18" s="171">
        <v>260</v>
      </c>
    </row>
    <row r="19" spans="1:8" ht="17.25" customHeight="1" x14ac:dyDescent="0.2">
      <c r="A19" s="178" t="s">
        <v>20</v>
      </c>
      <c r="B19" s="171">
        <v>100</v>
      </c>
      <c r="C19" s="171">
        <v>38</v>
      </c>
      <c r="D19" s="171">
        <v>39</v>
      </c>
      <c r="E19" s="171">
        <v>23</v>
      </c>
      <c r="F19" s="171">
        <v>87</v>
      </c>
    </row>
    <row r="20" spans="1:8" ht="17.25" customHeight="1" x14ac:dyDescent="0.2">
      <c r="A20" s="178" t="s">
        <v>21</v>
      </c>
      <c r="B20" s="171">
        <v>199</v>
      </c>
      <c r="C20" s="171">
        <v>70</v>
      </c>
      <c r="D20" s="171">
        <v>81</v>
      </c>
      <c r="E20" s="171">
        <v>48</v>
      </c>
      <c r="F20" s="171">
        <v>194</v>
      </c>
    </row>
    <row r="21" spans="1:8" ht="17.25" customHeight="1" x14ac:dyDescent="0.2">
      <c r="A21" s="178" t="s">
        <v>22</v>
      </c>
      <c r="B21" s="171">
        <v>164</v>
      </c>
      <c r="C21" s="171">
        <v>71</v>
      </c>
      <c r="D21" s="171">
        <v>59</v>
      </c>
      <c r="E21" s="171">
        <v>34</v>
      </c>
      <c r="F21" s="171">
        <v>132</v>
      </c>
    </row>
    <row r="22" spans="1:8" ht="17.25" customHeight="1" x14ac:dyDescent="0.2">
      <c r="A22" s="178" t="s">
        <v>23</v>
      </c>
      <c r="B22" s="181">
        <v>265</v>
      </c>
      <c r="C22" s="181">
        <v>134</v>
      </c>
      <c r="D22" s="181">
        <v>79</v>
      </c>
      <c r="E22" s="181">
        <v>52</v>
      </c>
      <c r="F22" s="181">
        <v>196</v>
      </c>
    </row>
    <row r="23" spans="1:8" ht="17.25" customHeight="1" x14ac:dyDescent="0.2">
      <c r="A23" s="178" t="s">
        <v>24</v>
      </c>
      <c r="B23" s="181">
        <v>165</v>
      </c>
      <c r="C23" s="181">
        <v>68</v>
      </c>
      <c r="D23" s="181">
        <v>45</v>
      </c>
      <c r="E23" s="181">
        <v>52</v>
      </c>
      <c r="F23" s="181">
        <v>173</v>
      </c>
    </row>
    <row r="24" spans="1:8" ht="17.25" customHeight="1" x14ac:dyDescent="0.2">
      <c r="A24" s="178" t="s">
        <v>25</v>
      </c>
      <c r="B24" s="181">
        <v>126</v>
      </c>
      <c r="C24" s="181">
        <v>58</v>
      </c>
      <c r="D24" s="181">
        <v>27</v>
      </c>
      <c r="E24" s="181">
        <v>41</v>
      </c>
      <c r="F24" s="181">
        <v>119</v>
      </c>
    </row>
    <row r="25" spans="1:8" ht="4.5" customHeight="1" x14ac:dyDescent="0.2">
      <c r="A25" s="178"/>
      <c r="B25" s="182"/>
      <c r="C25" s="183"/>
      <c r="D25" s="183"/>
      <c r="E25" s="183"/>
      <c r="F25" s="183"/>
    </row>
    <row r="26" spans="1:8" ht="17.25" customHeight="1" x14ac:dyDescent="0.2">
      <c r="A26" s="184" t="s">
        <v>26</v>
      </c>
      <c r="B26" s="185">
        <v>3029</v>
      </c>
      <c r="C26" s="183">
        <v>1340</v>
      </c>
      <c r="D26" s="183">
        <v>905</v>
      </c>
      <c r="E26" s="183">
        <v>784</v>
      </c>
      <c r="F26" s="183">
        <v>2679</v>
      </c>
    </row>
    <row r="27" spans="1:8" ht="4.5" customHeight="1" x14ac:dyDescent="0.2">
      <c r="A27" s="186"/>
      <c r="B27" s="187"/>
      <c r="C27" s="187"/>
      <c r="D27" s="187"/>
      <c r="E27" s="187"/>
      <c r="F27" s="187"/>
    </row>
    <row r="28" spans="1:8" ht="4.5" customHeight="1" x14ac:dyDescent="0.2"/>
    <row r="29" spans="1:8" ht="11.85" customHeight="1" x14ac:dyDescent="0.2">
      <c r="A29" s="276" t="s">
        <v>98</v>
      </c>
      <c r="B29" s="276"/>
      <c r="C29" s="276"/>
      <c r="D29" s="276"/>
      <c r="E29" s="276"/>
      <c r="F29" s="276"/>
    </row>
    <row r="30" spans="1:8" ht="11.85" customHeight="1" x14ac:dyDescent="0.2">
      <c r="A30" s="276" t="s">
        <v>9</v>
      </c>
      <c r="B30" s="276"/>
      <c r="C30" s="276"/>
      <c r="D30" s="276"/>
      <c r="E30" s="276"/>
      <c r="F30" s="276"/>
      <c r="G30" s="188"/>
    </row>
    <row r="31" spans="1:8" ht="11.85" customHeight="1" x14ac:dyDescent="0.2">
      <c r="A31" s="189" t="s">
        <v>113</v>
      </c>
      <c r="B31" s="189"/>
      <c r="C31" s="189"/>
      <c r="D31" s="189"/>
      <c r="E31" s="190"/>
      <c r="F31" s="191"/>
      <c r="G31" s="192"/>
      <c r="H31" s="61"/>
    </row>
  </sheetData>
  <mergeCells count="10">
    <mergeCell ref="A29:F29"/>
    <mergeCell ref="A30:F30"/>
    <mergeCell ref="A5:A8"/>
    <mergeCell ref="B5:E5"/>
    <mergeCell ref="F5:F8"/>
    <mergeCell ref="B6:B8"/>
    <mergeCell ref="C6:E6"/>
    <mergeCell ref="C7:C8"/>
    <mergeCell ref="D7:D8"/>
    <mergeCell ref="E7:E8"/>
  </mergeCells>
  <pageMargins left="0.78740157480314965" right="0.78740157480314965" top="0.78740157480314965" bottom="0.51181102362204722" header="0.51181102362204722" footer="0.35433070866141736"/>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1"/>
  <sheetViews>
    <sheetView workbookViewId="0"/>
  </sheetViews>
  <sheetFormatPr baseColWidth="10" defaultColWidth="11.140625" defaultRowHeight="12.75" x14ac:dyDescent="0.2"/>
  <cols>
    <col min="1" max="1" width="4.42578125" style="154" customWidth="1"/>
    <col min="2" max="16384" width="11.140625" style="154"/>
  </cols>
  <sheetData>
    <row r="2" spans="1:8" ht="11.85" customHeight="1" x14ac:dyDescent="0.2">
      <c r="A2" s="291" t="s">
        <v>102</v>
      </c>
      <c r="B2" s="291"/>
      <c r="C2" s="291"/>
      <c r="D2" s="291"/>
      <c r="E2" s="291"/>
      <c r="F2" s="291"/>
      <c r="G2" s="291"/>
      <c r="H2" s="291"/>
    </row>
    <row r="3" spans="1:8" s="61" customFormat="1" ht="58.5" customHeight="1" x14ac:dyDescent="0.2">
      <c r="A3" s="292" t="s">
        <v>103</v>
      </c>
      <c r="B3" s="292"/>
      <c r="C3" s="292"/>
      <c r="D3" s="292"/>
      <c r="E3" s="292"/>
      <c r="F3" s="292"/>
      <c r="G3" s="292"/>
      <c r="H3" s="292"/>
    </row>
    <row r="4" spans="1:8" s="61" customFormat="1" ht="11.85" customHeight="1" x14ac:dyDescent="0.2"/>
    <row r="5" spans="1:8" s="61" customFormat="1" ht="11.85" customHeight="1" x14ac:dyDescent="0.2">
      <c r="A5" s="293" t="s">
        <v>104</v>
      </c>
      <c r="B5" s="293"/>
      <c r="C5" s="293"/>
      <c r="D5" s="293"/>
      <c r="E5" s="293"/>
      <c r="F5" s="293"/>
      <c r="G5" s="293"/>
      <c r="H5" s="293"/>
    </row>
    <row r="6" spans="1:8" s="61" customFormat="1" ht="36" customHeight="1" x14ac:dyDescent="0.2">
      <c r="A6" s="292" t="s">
        <v>105</v>
      </c>
      <c r="B6" s="292"/>
      <c r="C6" s="292"/>
      <c r="D6" s="292"/>
      <c r="E6" s="292"/>
      <c r="F6" s="292"/>
      <c r="G6" s="292"/>
      <c r="H6" s="292"/>
    </row>
    <row r="7" spans="1:8" s="61" customFormat="1" ht="11.85" customHeight="1" x14ac:dyDescent="0.2"/>
    <row r="8" spans="1:8" s="61" customFormat="1" ht="11.85" customHeight="1" x14ac:dyDescent="0.2">
      <c r="A8" s="193" t="s">
        <v>106</v>
      </c>
      <c r="B8" s="193"/>
      <c r="C8" s="193"/>
      <c r="D8" s="193"/>
      <c r="E8" s="193"/>
      <c r="F8" s="193"/>
      <c r="G8" s="193"/>
      <c r="H8" s="193"/>
    </row>
    <row r="9" spans="1:8" s="61" customFormat="1" ht="11.85" customHeight="1" x14ac:dyDescent="0.2">
      <c r="A9" s="61" t="s">
        <v>59</v>
      </c>
      <c r="B9" s="61" t="s">
        <v>107</v>
      </c>
    </row>
    <row r="10" spans="1:8" s="61" customFormat="1" ht="11.85" customHeight="1" x14ac:dyDescent="0.2">
      <c r="A10" s="61" t="s">
        <v>108</v>
      </c>
      <c r="B10" s="61" t="s">
        <v>109</v>
      </c>
    </row>
    <row r="11" spans="1:8" s="61" customFormat="1" ht="11.85" customHeight="1" x14ac:dyDescent="0.2">
      <c r="A11" s="61" t="s">
        <v>74</v>
      </c>
      <c r="B11" s="61" t="s">
        <v>110</v>
      </c>
    </row>
    <row r="12" spans="1:8" s="61" customFormat="1" ht="11.85" customHeight="1" x14ac:dyDescent="0.2"/>
    <row r="13" spans="1:8" s="61" customFormat="1" ht="11.85" customHeight="1" x14ac:dyDescent="0.2">
      <c r="A13" s="194" t="s">
        <v>111</v>
      </c>
    </row>
    <row r="14" spans="1:8" s="61" customFormat="1" ht="34.5" customHeight="1" x14ac:dyDescent="0.2">
      <c r="A14" s="292" t="s">
        <v>112</v>
      </c>
      <c r="B14" s="292"/>
      <c r="C14" s="292"/>
      <c r="D14" s="292"/>
      <c r="E14" s="292"/>
      <c r="F14" s="292"/>
      <c r="G14" s="292"/>
      <c r="H14" s="292"/>
    </row>
    <row r="15" spans="1:8" s="61" customFormat="1" ht="11.85" customHeight="1" x14ac:dyDescent="0.2"/>
    <row r="16" spans="1:8" s="61" customFormat="1" ht="11.85" customHeight="1" x14ac:dyDescent="0.2"/>
    <row r="17" s="61" customFormat="1" ht="11.85" customHeight="1" x14ac:dyDescent="0.2"/>
    <row r="18" s="61" customFormat="1" ht="11.85" customHeight="1" x14ac:dyDescent="0.2"/>
    <row r="19" s="61" customFormat="1" ht="11.85" customHeight="1" x14ac:dyDescent="0.2"/>
    <row r="20" s="61" customFormat="1" ht="11.85" customHeight="1" x14ac:dyDescent="0.2"/>
    <row r="21" s="61" customFormat="1" ht="11.85" customHeight="1" x14ac:dyDescent="0.2"/>
    <row r="22" s="61" customFormat="1" ht="11.85" customHeight="1" x14ac:dyDescent="0.2"/>
    <row r="23" s="61" customFormat="1" ht="11.85" customHeight="1" x14ac:dyDescent="0.2"/>
    <row r="24" s="61" customFormat="1" ht="11.85" customHeight="1" x14ac:dyDescent="0.2"/>
    <row r="25" s="61" customFormat="1" ht="11.85" customHeight="1" x14ac:dyDescent="0.2"/>
    <row r="26" s="61" customFormat="1" ht="11.85" customHeight="1" x14ac:dyDescent="0.2"/>
    <row r="27" s="61" customFormat="1" ht="11.85" customHeight="1" x14ac:dyDescent="0.2"/>
    <row r="28" s="61" customFormat="1" ht="11.85" customHeight="1" x14ac:dyDescent="0.2"/>
    <row r="29" s="61" customFormat="1" ht="11.85" customHeight="1" x14ac:dyDescent="0.2"/>
    <row r="30" s="61" customFormat="1" ht="11.85" customHeight="1" x14ac:dyDescent="0.2"/>
    <row r="31" s="61" customFormat="1" ht="12" x14ac:dyDescent="0.2"/>
  </sheetData>
  <mergeCells count="5">
    <mergeCell ref="A2:H2"/>
    <mergeCell ref="A3:H3"/>
    <mergeCell ref="A5:H5"/>
    <mergeCell ref="A6:H6"/>
    <mergeCell ref="A14:H14"/>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selection activeCell="B5" sqref="B5"/>
    </sheetView>
  </sheetViews>
  <sheetFormatPr baseColWidth="10" defaultColWidth="11.140625" defaultRowHeight="12.75" x14ac:dyDescent="0.2"/>
  <cols>
    <col min="1" max="16384" width="11.140625" style="196"/>
  </cols>
  <sheetData>
    <row r="1" spans="1:9" x14ac:dyDescent="0.2">
      <c r="A1" s="294" t="s">
        <v>166</v>
      </c>
      <c r="B1" s="294"/>
      <c r="C1" s="294"/>
      <c r="D1" s="294"/>
      <c r="E1" s="294"/>
      <c r="F1" s="294"/>
      <c r="G1" s="294"/>
      <c r="H1" s="200"/>
      <c r="I1" s="200"/>
    </row>
    <row r="2" spans="1:9" x14ac:dyDescent="0.2">
      <c r="A2" s="294"/>
      <c r="B2" s="294"/>
      <c r="C2" s="294"/>
      <c r="D2" s="294"/>
      <c r="E2" s="294"/>
      <c r="F2" s="294"/>
      <c r="G2" s="294"/>
      <c r="H2" s="200"/>
      <c r="I2" s="200"/>
    </row>
    <row r="3" spans="1:9" x14ac:dyDescent="0.2">
      <c r="A3" s="294" t="s">
        <v>121</v>
      </c>
      <c r="B3" s="294"/>
      <c r="C3" s="294"/>
      <c r="D3" s="294"/>
      <c r="E3" s="294"/>
      <c r="F3" s="294"/>
      <c r="G3" s="294"/>
      <c r="H3" s="200"/>
      <c r="I3" s="200"/>
    </row>
    <row r="4" spans="1:9" x14ac:dyDescent="0.2">
      <c r="A4" s="294"/>
      <c r="B4" s="294"/>
      <c r="C4" s="294"/>
      <c r="D4" s="294"/>
      <c r="E4" s="294"/>
      <c r="F4" s="294"/>
      <c r="G4" s="294"/>
      <c r="H4" s="200"/>
      <c r="I4" s="200"/>
    </row>
    <row r="5" spans="1:9" x14ac:dyDescent="0.2">
      <c r="A5" s="294" t="s">
        <v>122</v>
      </c>
      <c r="B5" s="294"/>
      <c r="C5" s="294"/>
      <c r="D5" s="294"/>
      <c r="E5" s="294"/>
      <c r="F5" s="294"/>
      <c r="G5" s="294"/>
      <c r="H5" s="200"/>
      <c r="I5" s="200"/>
    </row>
    <row r="6" spans="1:9" x14ac:dyDescent="0.2">
      <c r="A6" s="294" t="s">
        <v>123</v>
      </c>
      <c r="B6" s="294"/>
      <c r="C6" s="294" t="s">
        <v>124</v>
      </c>
      <c r="D6" s="294" t="s">
        <v>125</v>
      </c>
      <c r="E6" s="294"/>
      <c r="F6" s="294"/>
      <c r="G6" s="294"/>
      <c r="H6" s="200"/>
      <c r="I6" s="200"/>
    </row>
    <row r="7" spans="1:9" x14ac:dyDescent="0.2">
      <c r="A7" s="294"/>
      <c r="B7" s="294"/>
      <c r="C7" s="294"/>
      <c r="D7" s="294"/>
      <c r="E7" s="294"/>
      <c r="F7" s="294"/>
      <c r="G7" s="294"/>
      <c r="H7" s="200"/>
      <c r="I7" s="200"/>
    </row>
    <row r="8" spans="1:9" x14ac:dyDescent="0.2">
      <c r="A8" s="294" t="s">
        <v>126</v>
      </c>
      <c r="B8" s="294"/>
      <c r="C8" s="294"/>
      <c r="D8" s="294"/>
      <c r="E8" s="294"/>
      <c r="F8" s="294"/>
      <c r="G8" s="294"/>
      <c r="H8" s="200"/>
      <c r="I8" s="200"/>
    </row>
    <row r="9" spans="1:9" x14ac:dyDescent="0.2">
      <c r="A9" s="294"/>
      <c r="B9" s="294"/>
      <c r="C9" s="294"/>
      <c r="D9" s="294"/>
      <c r="E9" s="294"/>
      <c r="F9" s="294"/>
      <c r="G9" s="294"/>
      <c r="H9" s="200"/>
      <c r="I9" s="200"/>
    </row>
    <row r="10" spans="1:9" x14ac:dyDescent="0.2">
      <c r="A10" s="294" t="s">
        <v>127</v>
      </c>
      <c r="B10" s="294"/>
      <c r="C10" s="294" t="s">
        <v>124</v>
      </c>
      <c r="D10" s="294" t="s">
        <v>128</v>
      </c>
      <c r="E10" s="294"/>
      <c r="F10" s="294"/>
      <c r="G10" s="294"/>
      <c r="H10" s="200"/>
      <c r="I10" s="200"/>
    </row>
    <row r="11" spans="1:9" x14ac:dyDescent="0.2">
      <c r="A11" s="294" t="s">
        <v>129</v>
      </c>
      <c r="B11" s="294"/>
      <c r="C11" s="294" t="s">
        <v>124</v>
      </c>
      <c r="D11" s="294" t="s">
        <v>130</v>
      </c>
      <c r="E11" s="294"/>
      <c r="F11" s="294"/>
      <c r="G11" s="294"/>
      <c r="H11" s="200"/>
      <c r="I11" s="200"/>
    </row>
    <row r="12" spans="1:9" x14ac:dyDescent="0.2">
      <c r="A12" s="294"/>
      <c r="B12" s="294"/>
      <c r="C12" s="294" t="s">
        <v>131</v>
      </c>
      <c r="D12" s="294" t="s">
        <v>132</v>
      </c>
      <c r="E12" s="294"/>
      <c r="F12" s="294"/>
      <c r="G12" s="294"/>
      <c r="H12" s="200"/>
      <c r="I12" s="200"/>
    </row>
    <row r="13" spans="1:9" x14ac:dyDescent="0.2">
      <c r="A13" s="294"/>
      <c r="B13" s="294"/>
      <c r="C13" s="204" t="s">
        <v>133</v>
      </c>
      <c r="D13" s="34" t="s">
        <v>134</v>
      </c>
      <c r="E13" s="204"/>
      <c r="F13" s="204"/>
      <c r="G13" s="204"/>
      <c r="H13" s="200"/>
      <c r="I13" s="200"/>
    </row>
    <row r="14" spans="1:9" x14ac:dyDescent="0.2">
      <c r="A14" s="294"/>
      <c r="B14" s="294"/>
      <c r="C14" s="204"/>
      <c r="D14" s="204"/>
      <c r="E14" s="204"/>
      <c r="F14" s="204"/>
      <c r="G14" s="204"/>
      <c r="H14" s="200"/>
      <c r="I14" s="200"/>
    </row>
    <row r="15" spans="1:9" x14ac:dyDescent="0.2">
      <c r="A15" s="294"/>
      <c r="B15" s="294"/>
      <c r="C15" s="204" t="s">
        <v>135</v>
      </c>
      <c r="D15" s="204"/>
      <c r="E15" s="204" t="s">
        <v>136</v>
      </c>
      <c r="F15" s="204"/>
      <c r="G15" s="204"/>
      <c r="H15" s="200"/>
      <c r="I15" s="200"/>
    </row>
    <row r="16" spans="1:9" x14ac:dyDescent="0.2">
      <c r="A16" s="294"/>
      <c r="B16" s="294"/>
      <c r="C16" s="204" t="s">
        <v>137</v>
      </c>
      <c r="D16" s="204"/>
      <c r="E16" s="204" t="s">
        <v>138</v>
      </c>
      <c r="F16" s="204"/>
      <c r="G16" s="204"/>
      <c r="H16" s="200"/>
      <c r="I16" s="200"/>
    </row>
    <row r="17" spans="1:9" x14ac:dyDescent="0.2">
      <c r="A17" s="294"/>
      <c r="B17" s="294"/>
      <c r="C17" s="204" t="s">
        <v>139</v>
      </c>
      <c r="D17" s="204"/>
      <c r="E17" s="204" t="s">
        <v>140</v>
      </c>
      <c r="F17" s="204"/>
      <c r="G17" s="204"/>
      <c r="H17" s="200"/>
      <c r="I17" s="200"/>
    </row>
    <row r="18" spans="1:9" x14ac:dyDescent="0.2">
      <c r="A18" s="294"/>
      <c r="B18" s="294"/>
      <c r="C18" s="204" t="s">
        <v>141</v>
      </c>
      <c r="D18" s="204"/>
      <c r="E18" s="204" t="s">
        <v>142</v>
      </c>
      <c r="F18" s="204"/>
      <c r="G18" s="204"/>
      <c r="H18" s="200"/>
      <c r="I18" s="200"/>
    </row>
    <row r="19" spans="1:9" x14ac:dyDescent="0.2">
      <c r="A19" s="294"/>
      <c r="B19" s="294"/>
      <c r="C19" s="204"/>
      <c r="D19" s="204"/>
      <c r="E19" s="204"/>
      <c r="F19" s="204"/>
      <c r="G19" s="204"/>
      <c r="H19" s="200"/>
      <c r="I19" s="200"/>
    </row>
    <row r="20" spans="1:9" x14ac:dyDescent="0.2">
      <c r="A20" s="294" t="s">
        <v>143</v>
      </c>
      <c r="B20" s="294"/>
      <c r="C20" s="204" t="s">
        <v>124</v>
      </c>
      <c r="D20" s="204" t="s">
        <v>144</v>
      </c>
      <c r="E20" s="204"/>
      <c r="F20" s="204"/>
      <c r="G20" s="204"/>
      <c r="H20" s="200"/>
      <c r="I20" s="200"/>
    </row>
    <row r="21" spans="1:9" x14ac:dyDescent="0.2">
      <c r="A21" s="294"/>
      <c r="B21" s="294"/>
      <c r="C21" s="204" t="s">
        <v>133</v>
      </c>
      <c r="D21" s="34" t="s">
        <v>145</v>
      </c>
      <c r="E21" s="204"/>
      <c r="F21" s="204"/>
      <c r="G21" s="204"/>
      <c r="H21" s="200"/>
      <c r="I21" s="200"/>
    </row>
    <row r="22" spans="1:9" x14ac:dyDescent="0.2">
      <c r="A22" s="294"/>
      <c r="B22" s="294"/>
      <c r="C22" s="204"/>
      <c r="D22" s="204"/>
      <c r="E22" s="204"/>
      <c r="F22" s="204"/>
      <c r="G22" s="204"/>
      <c r="H22" s="200"/>
      <c r="I22" s="200"/>
    </row>
    <row r="23" spans="1:9" x14ac:dyDescent="0.2">
      <c r="A23" s="294"/>
      <c r="B23" s="294"/>
      <c r="C23" s="204"/>
      <c r="D23" s="204"/>
      <c r="E23" s="204"/>
      <c r="F23" s="204"/>
      <c r="G23" s="204"/>
      <c r="H23" s="200"/>
      <c r="I23" s="200"/>
    </row>
    <row r="24" spans="1:9" x14ac:dyDescent="0.2">
      <c r="A24" s="294" t="s">
        <v>146</v>
      </c>
      <c r="B24" s="294"/>
      <c r="C24" s="204" t="s">
        <v>147</v>
      </c>
      <c r="D24" s="204"/>
      <c r="E24" s="204"/>
      <c r="F24" s="204"/>
      <c r="G24" s="204"/>
      <c r="H24" s="200"/>
      <c r="I24" s="200"/>
    </row>
    <row r="25" spans="1:9" x14ac:dyDescent="0.2">
      <c r="A25" s="294" t="s">
        <v>148</v>
      </c>
      <c r="B25" s="294"/>
      <c r="C25" s="204" t="s">
        <v>149</v>
      </c>
      <c r="D25" s="204"/>
      <c r="E25" s="204"/>
      <c r="F25" s="204"/>
      <c r="G25" s="204"/>
      <c r="H25" s="200"/>
      <c r="I25" s="200"/>
    </row>
    <row r="26" spans="1:9" x14ac:dyDescent="0.2">
      <c r="A26" s="294"/>
      <c r="B26" s="294"/>
      <c r="C26" s="204" t="s">
        <v>124</v>
      </c>
      <c r="D26" s="204" t="s">
        <v>150</v>
      </c>
      <c r="E26" s="204"/>
      <c r="F26" s="204"/>
      <c r="G26" s="204"/>
      <c r="H26" s="200"/>
      <c r="I26" s="200"/>
    </row>
    <row r="27" spans="1:9" x14ac:dyDescent="0.2">
      <c r="A27" s="294"/>
      <c r="B27" s="294"/>
      <c r="C27" s="204" t="s">
        <v>133</v>
      </c>
      <c r="D27" s="34" t="s">
        <v>151</v>
      </c>
      <c r="E27" s="204"/>
      <c r="F27" s="204"/>
      <c r="G27" s="204"/>
      <c r="H27" s="200"/>
      <c r="I27" s="200"/>
    </row>
    <row r="28" spans="1:9" x14ac:dyDescent="0.2">
      <c r="A28" s="294"/>
      <c r="B28" s="294"/>
      <c r="C28" s="204"/>
      <c r="D28" s="204"/>
      <c r="E28" s="204"/>
      <c r="F28" s="204"/>
      <c r="G28" s="204"/>
      <c r="H28" s="200"/>
      <c r="I28" s="200"/>
    </row>
    <row r="29" spans="1:9" x14ac:dyDescent="0.2">
      <c r="A29" s="294"/>
      <c r="B29" s="294"/>
      <c r="C29" s="204"/>
      <c r="D29" s="204"/>
      <c r="E29" s="204"/>
      <c r="F29" s="204"/>
      <c r="G29" s="204"/>
      <c r="H29" s="200"/>
      <c r="I29" s="200"/>
    </row>
    <row r="30" spans="1:9" x14ac:dyDescent="0.2">
      <c r="A30" s="294" t="s">
        <v>152</v>
      </c>
      <c r="B30" s="294"/>
      <c r="C30" s="204"/>
      <c r="D30" s="204"/>
      <c r="E30" s="204"/>
      <c r="F30" s="204"/>
      <c r="G30" s="204"/>
      <c r="H30" s="200"/>
      <c r="I30" s="200"/>
    </row>
    <row r="31" spans="1:9" x14ac:dyDescent="0.2">
      <c r="A31" s="294" t="s">
        <v>153</v>
      </c>
      <c r="B31" s="294"/>
      <c r="C31" s="294" t="s">
        <v>154</v>
      </c>
      <c r="D31" s="294"/>
      <c r="E31" s="294"/>
      <c r="F31" s="294"/>
      <c r="G31" s="294"/>
      <c r="H31" s="200"/>
      <c r="I31" s="200"/>
    </row>
    <row r="32" spans="1:9" x14ac:dyDescent="0.2">
      <c r="A32" s="294"/>
      <c r="B32" s="294"/>
      <c r="C32" s="294" t="s">
        <v>155</v>
      </c>
      <c r="D32" s="294"/>
      <c r="E32" s="294"/>
      <c r="F32" s="294"/>
      <c r="G32" s="294"/>
      <c r="H32" s="200"/>
      <c r="I32" s="200"/>
    </row>
    <row r="33" spans="1:9" x14ac:dyDescent="0.2">
      <c r="A33" s="294"/>
      <c r="B33" s="294"/>
      <c r="C33" s="294" t="s">
        <v>156</v>
      </c>
      <c r="D33" s="294"/>
      <c r="E33" s="294"/>
      <c r="F33" s="294"/>
      <c r="G33" s="294"/>
      <c r="H33" s="200"/>
      <c r="I33" s="200"/>
    </row>
    <row r="34" spans="1:9" x14ac:dyDescent="0.2">
      <c r="A34" s="294"/>
      <c r="B34" s="294"/>
      <c r="C34" s="294" t="s">
        <v>157</v>
      </c>
      <c r="D34" s="294"/>
      <c r="E34" s="294"/>
      <c r="F34" s="294"/>
      <c r="G34" s="294"/>
      <c r="H34" s="200"/>
      <c r="I34" s="200"/>
    </row>
    <row r="35" spans="1:9" x14ac:dyDescent="0.2">
      <c r="A35" s="294"/>
      <c r="B35" s="294"/>
      <c r="C35" s="294"/>
      <c r="D35" s="294"/>
      <c r="E35" s="294"/>
      <c r="F35" s="294"/>
      <c r="G35" s="294"/>
      <c r="H35" s="200"/>
      <c r="I35" s="200"/>
    </row>
    <row r="36" spans="1:9" x14ac:dyDescent="0.2">
      <c r="A36" s="204" t="s">
        <v>158</v>
      </c>
      <c r="B36" s="294"/>
      <c r="C36" s="294" t="s">
        <v>154</v>
      </c>
      <c r="D36" s="294"/>
      <c r="E36" s="294"/>
      <c r="F36" s="294"/>
      <c r="G36" s="294"/>
      <c r="H36" s="200"/>
      <c r="I36" s="200"/>
    </row>
    <row r="37" spans="1:9" x14ac:dyDescent="0.2">
      <c r="A37" s="294"/>
      <c r="B37" s="294"/>
      <c r="C37" s="294"/>
      <c r="D37" s="294"/>
      <c r="E37" s="294"/>
      <c r="F37" s="294"/>
      <c r="G37" s="294"/>
      <c r="H37" s="200"/>
      <c r="I37" s="200"/>
    </row>
    <row r="38" spans="1:9" x14ac:dyDescent="0.2">
      <c r="A38" s="294"/>
      <c r="B38" s="294"/>
      <c r="C38" s="294"/>
      <c r="D38" s="294"/>
      <c r="E38" s="294"/>
      <c r="F38" s="294"/>
      <c r="G38" s="294"/>
      <c r="H38" s="200"/>
      <c r="I38" s="200"/>
    </row>
    <row r="39" spans="1:9" x14ac:dyDescent="0.2">
      <c r="A39" s="294" t="s">
        <v>159</v>
      </c>
      <c r="B39" s="294" t="s">
        <v>160</v>
      </c>
      <c r="C39" s="294"/>
      <c r="D39" s="294"/>
      <c r="E39" s="294"/>
      <c r="F39" s="294"/>
      <c r="G39" s="294"/>
      <c r="H39" s="200"/>
      <c r="I39" s="200"/>
    </row>
    <row r="40" spans="1:9" x14ac:dyDescent="0.2">
      <c r="A40" s="294"/>
      <c r="B40" s="294" t="s">
        <v>161</v>
      </c>
      <c r="C40" s="294"/>
      <c r="D40" s="294"/>
      <c r="E40" s="294"/>
      <c r="F40" s="294"/>
      <c r="G40" s="294"/>
      <c r="H40" s="200"/>
      <c r="I40" s="200"/>
    </row>
    <row r="41" spans="1:9" x14ac:dyDescent="0.2">
      <c r="A41" s="294"/>
      <c r="B41" s="294"/>
      <c r="C41" s="294"/>
      <c r="D41" s="294"/>
      <c r="E41" s="294"/>
      <c r="F41" s="294"/>
      <c r="G41" s="294"/>
      <c r="H41" s="200"/>
      <c r="I41" s="200"/>
    </row>
    <row r="42" spans="1:9" x14ac:dyDescent="0.2">
      <c r="A42" s="294"/>
      <c r="B42" s="294"/>
      <c r="C42" s="294"/>
      <c r="D42" s="294"/>
      <c r="E42" s="294"/>
      <c r="F42" s="294"/>
      <c r="G42" s="294"/>
      <c r="H42" s="200"/>
      <c r="I42" s="200"/>
    </row>
    <row r="43" spans="1:9" x14ac:dyDescent="0.2">
      <c r="A43" s="294" t="s">
        <v>162</v>
      </c>
      <c r="B43" s="294"/>
      <c r="C43" s="294" t="s">
        <v>163</v>
      </c>
      <c r="D43" s="294"/>
      <c r="E43" s="294"/>
      <c r="F43" s="294"/>
      <c r="G43" s="294"/>
      <c r="H43" s="200"/>
      <c r="I43" s="200"/>
    </row>
    <row r="44" spans="1:9" x14ac:dyDescent="0.2">
      <c r="A44" s="294"/>
      <c r="B44" s="294"/>
      <c r="C44" s="294"/>
      <c r="D44" s="294"/>
      <c r="E44" s="294"/>
      <c r="F44" s="294"/>
      <c r="G44" s="294"/>
      <c r="H44" s="200"/>
      <c r="I44" s="200"/>
    </row>
    <row r="45" spans="1:9" x14ac:dyDescent="0.2">
      <c r="A45" s="294"/>
      <c r="B45" s="294"/>
      <c r="C45" s="294"/>
      <c r="D45" s="294"/>
      <c r="E45" s="294"/>
      <c r="F45" s="294"/>
      <c r="G45" s="294"/>
      <c r="H45" s="200"/>
      <c r="I45" s="200"/>
    </row>
    <row r="46" spans="1:9" x14ac:dyDescent="0.2">
      <c r="A46" s="294" t="s">
        <v>164</v>
      </c>
      <c r="B46" s="294"/>
      <c r="C46" s="294" t="s">
        <v>165</v>
      </c>
      <c r="D46" s="294"/>
      <c r="E46" s="294"/>
      <c r="F46" s="294"/>
      <c r="G46" s="294"/>
      <c r="H46" s="200"/>
      <c r="I46" s="200"/>
    </row>
  </sheetData>
  <hyperlinks>
    <hyperlink ref="E15" r:id="rId1" display="https://statistik.sachsen-anhalt.de/"/>
    <hyperlink ref="D13" r:id="rId2"/>
    <hyperlink ref="D21" r:id="rId3"/>
    <hyperlink ref="D27" r:id="rId4"/>
  </hyperlinks>
  <pageMargins left="0.7" right="0.7" top="0.78740157499999996" bottom="0.78740157499999996"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workbookViewId="0">
      <selection activeCell="D16" sqref="A1:D16"/>
    </sheetView>
  </sheetViews>
  <sheetFormatPr baseColWidth="10" defaultColWidth="11.140625" defaultRowHeight="12.75" x14ac:dyDescent="0.2"/>
  <cols>
    <col min="1" max="6" width="11.140625" style="196"/>
    <col min="7" max="7" width="42" style="196" customWidth="1"/>
    <col min="8" max="16384" width="11.140625" style="196"/>
  </cols>
  <sheetData>
    <row r="1" spans="1:9" ht="15.75" x14ac:dyDescent="0.25">
      <c r="A1" s="195" t="s">
        <v>114</v>
      </c>
    </row>
    <row r="3" spans="1:9" x14ac:dyDescent="0.2">
      <c r="A3" s="197" t="s">
        <v>115</v>
      </c>
    </row>
    <row r="4" spans="1:9" x14ac:dyDescent="0.2">
      <c r="A4" s="198" t="s">
        <v>1</v>
      </c>
      <c r="B4" s="198"/>
      <c r="C4" s="198"/>
      <c r="D4" s="198"/>
      <c r="E4" s="198"/>
      <c r="F4" s="198"/>
      <c r="G4" s="198"/>
      <c r="H4" s="198"/>
      <c r="I4" s="198"/>
    </row>
    <row r="5" spans="1:9" x14ac:dyDescent="0.2">
      <c r="A5" s="198" t="s">
        <v>10</v>
      </c>
      <c r="B5" s="197"/>
      <c r="C5" s="197"/>
      <c r="D5" s="197"/>
      <c r="E5" s="197"/>
      <c r="F5" s="197"/>
    </row>
    <row r="6" spans="1:9" x14ac:dyDescent="0.2">
      <c r="A6" s="198" t="s">
        <v>34</v>
      </c>
      <c r="B6" s="197"/>
      <c r="C6" s="197"/>
      <c r="D6" s="197"/>
      <c r="E6" s="197"/>
    </row>
    <row r="7" spans="1:9" x14ac:dyDescent="0.2">
      <c r="A7" s="198" t="s">
        <v>51</v>
      </c>
      <c r="B7" s="197"/>
      <c r="C7" s="197"/>
      <c r="D7" s="197"/>
      <c r="E7" s="197"/>
    </row>
    <row r="8" spans="1:9" x14ac:dyDescent="0.2">
      <c r="A8" s="199" t="s">
        <v>60</v>
      </c>
      <c r="B8" s="199"/>
      <c r="C8" s="199"/>
      <c r="D8" s="199"/>
      <c r="E8" s="199"/>
      <c r="F8" s="199"/>
      <c r="G8" s="199"/>
      <c r="H8" s="199"/>
    </row>
    <row r="9" spans="1:9" ht="12.6" customHeight="1" x14ac:dyDescent="0.2">
      <c r="A9" s="202" t="s">
        <v>120</v>
      </c>
      <c r="B9" s="202"/>
      <c r="C9" s="202"/>
      <c r="D9" s="202"/>
      <c r="E9" s="202"/>
      <c r="F9" s="202"/>
    </row>
    <row r="10" spans="1:9" x14ac:dyDescent="0.2">
      <c r="A10" s="198" t="s">
        <v>75</v>
      </c>
      <c r="B10" s="203"/>
      <c r="C10" s="203"/>
      <c r="D10" s="203"/>
      <c r="E10" s="203"/>
      <c r="F10" s="203"/>
      <c r="G10" s="203"/>
      <c r="H10" s="203"/>
      <c r="I10" s="203"/>
    </row>
    <row r="11" spans="1:9" x14ac:dyDescent="0.2">
      <c r="A11" s="197" t="s">
        <v>87</v>
      </c>
      <c r="B11" s="197"/>
      <c r="C11" s="197"/>
      <c r="D11" s="197"/>
      <c r="E11" s="197"/>
    </row>
    <row r="12" spans="1:9" x14ac:dyDescent="0.2">
      <c r="A12" s="198" t="s">
        <v>116</v>
      </c>
      <c r="B12" s="198"/>
      <c r="C12" s="198"/>
      <c r="D12" s="198"/>
      <c r="E12" s="198"/>
      <c r="F12" s="198"/>
      <c r="G12" s="198"/>
    </row>
    <row r="13" spans="1:9" x14ac:dyDescent="0.2">
      <c r="A13" s="202" t="s">
        <v>118</v>
      </c>
      <c r="B13" s="202"/>
      <c r="C13" s="202"/>
      <c r="D13" s="202"/>
      <c r="E13" s="202"/>
      <c r="F13" s="202"/>
      <c r="G13" s="198"/>
      <c r="H13" s="197"/>
      <c r="I13" s="197"/>
    </row>
    <row r="14" spans="1:9" x14ac:dyDescent="0.2">
      <c r="A14" s="202" t="s">
        <v>117</v>
      </c>
      <c r="B14" s="202"/>
      <c r="C14" s="202"/>
      <c r="D14" s="202"/>
      <c r="E14" s="202"/>
      <c r="F14" s="202"/>
      <c r="G14" s="202"/>
      <c r="H14" s="202"/>
    </row>
    <row r="15" spans="1:9" x14ac:dyDescent="0.2">
      <c r="C15" s="200"/>
      <c r="D15" s="200"/>
      <c r="E15" s="200"/>
      <c r="F15" s="200"/>
      <c r="G15" s="200"/>
    </row>
    <row r="16" spans="1:9" x14ac:dyDescent="0.2">
      <c r="C16" s="200"/>
      <c r="D16" s="200"/>
      <c r="E16" s="200"/>
      <c r="F16" s="200"/>
      <c r="G16" s="200"/>
    </row>
    <row r="17" spans="3:7" x14ac:dyDescent="0.2">
      <c r="C17" s="200"/>
      <c r="D17" s="200"/>
      <c r="E17" s="200"/>
      <c r="F17" s="200"/>
      <c r="G17" s="200"/>
    </row>
    <row r="18" spans="3:7" x14ac:dyDescent="0.2">
      <c r="C18" s="200"/>
      <c r="D18" s="200"/>
      <c r="E18" s="200"/>
      <c r="F18" s="200"/>
      <c r="G18" s="200"/>
    </row>
    <row r="19" spans="3:7" x14ac:dyDescent="0.2">
      <c r="C19" s="200"/>
      <c r="D19" s="200"/>
      <c r="E19" s="200"/>
      <c r="F19" s="200"/>
      <c r="G19" s="200"/>
    </row>
    <row r="20" spans="3:7" x14ac:dyDescent="0.2">
      <c r="C20" s="200"/>
      <c r="D20" s="200"/>
      <c r="E20" s="200"/>
      <c r="F20" s="200"/>
      <c r="G20" s="200"/>
    </row>
    <row r="21" spans="3:7" x14ac:dyDescent="0.2">
      <c r="C21" s="200"/>
      <c r="D21" s="201"/>
      <c r="E21" s="200"/>
      <c r="F21" s="200"/>
      <c r="G21" s="200"/>
    </row>
    <row r="22" spans="3:7" x14ac:dyDescent="0.2">
      <c r="C22" s="200"/>
      <c r="D22" s="200"/>
      <c r="E22" s="200"/>
      <c r="F22" s="200"/>
      <c r="G22" s="200"/>
    </row>
    <row r="23" spans="3:7" x14ac:dyDescent="0.2">
      <c r="C23" s="200"/>
      <c r="D23" s="200"/>
      <c r="E23" s="200"/>
      <c r="F23" s="200"/>
      <c r="G23" s="200"/>
    </row>
    <row r="24" spans="3:7" x14ac:dyDescent="0.2">
      <c r="C24" s="200"/>
      <c r="D24" s="200"/>
      <c r="E24" s="200"/>
      <c r="F24" s="200"/>
      <c r="G24" s="200"/>
    </row>
    <row r="25" spans="3:7" x14ac:dyDescent="0.2">
      <c r="C25" s="200"/>
      <c r="D25" s="200"/>
      <c r="E25" s="200"/>
      <c r="F25" s="200"/>
      <c r="G25" s="200"/>
    </row>
    <row r="26" spans="3:7" x14ac:dyDescent="0.2">
      <c r="C26" s="200"/>
      <c r="D26" s="200"/>
      <c r="E26" s="200"/>
      <c r="F26" s="200"/>
      <c r="G26" s="200"/>
    </row>
    <row r="27" spans="3:7" x14ac:dyDescent="0.2">
      <c r="C27" s="200"/>
      <c r="D27" s="201"/>
      <c r="E27" s="200"/>
      <c r="F27" s="200"/>
      <c r="G27" s="200"/>
    </row>
    <row r="28" spans="3:7" x14ac:dyDescent="0.2">
      <c r="C28" s="200"/>
      <c r="D28" s="200"/>
      <c r="E28" s="200"/>
      <c r="F28" s="200"/>
      <c r="G28" s="200"/>
    </row>
    <row r="29" spans="3:7" x14ac:dyDescent="0.2">
      <c r="C29" s="200"/>
      <c r="D29" s="200"/>
      <c r="E29" s="200"/>
      <c r="F29" s="200"/>
      <c r="G29" s="200"/>
    </row>
    <row r="30" spans="3:7" x14ac:dyDescent="0.2">
      <c r="C30" s="200"/>
      <c r="D30" s="200"/>
      <c r="E30" s="200"/>
      <c r="F30" s="200"/>
      <c r="G30" s="200"/>
    </row>
    <row r="36" spans="1:1" x14ac:dyDescent="0.2">
      <c r="A36" s="200"/>
    </row>
  </sheetData>
  <hyperlinks>
    <hyperlink ref="A3" location="Impressum!A1" display="Impressum"/>
    <hyperlink ref="A5:F5" location="'2.'!A1" display="2. Ehescheidungen seit 1991 in Sachsen-Anhalt nach kreisfreien Städten und Landkreisen"/>
    <hyperlink ref="A6:E6" location="'3.'!A1" display="3. Ehescheidungen seit 2010 in Sachsen-Anhalt nach Monaten"/>
    <hyperlink ref="A7:E7" location="'4.'!A1" display="4. Ehescheidungen in Sachsen-Anhalt nach Art der Entscheidung in der Ehesache"/>
    <hyperlink ref="A8:H8" location="'5.'!A1" display="5. Anzahl der Ehescheidungen nach der Ehedauer seit 1991 in Sachsen-Anhalt"/>
    <hyperlink ref="A10:I10" location="'7.'!A1" display="7. Ehescheidungen in Sachsen-Anhalt nach dem Altersunterschied der Ehegatten"/>
    <hyperlink ref="A11:E11" location="'8.'!A1" display="8. Ehescheidungen seit 2015 in Sachsen-Anhalt nach Staatsangehörigkeit der Ehegatten"/>
    <hyperlink ref="A12:G12" location="'9.'!A1" display="9. Ehescheidungen seit 1991 in Sachsen-Anhalt nach der Anzahl der gemeinschaftlichen minderjährigen Kindern"/>
    <hyperlink ref="A14:H14" location="'Begriffserläuterung, etc.'!A1" display="Begriffserläuterung etc."/>
    <hyperlink ref="A13:I13" location="'10.'!A1" display="10. Ehescheidungen in Sachsen-Anhalt nach kreisfreien Städten und Landkreisen sowie nach der Anzahl   der gemeinschaftlichen minderjährigen Kinder"/>
    <hyperlink ref="A5" location="'2.'!A1" display="2. Ehescheidungen seit 1991 in Sachsen-Anhalt nach kreisfreien Städten und Landkreisen"/>
    <hyperlink ref="A9:F9" location="'6.'!A1" display="6. Ehescheidungen seit 2017 in Sachsen-Anhalt nach dem Eheschließungsjahr"/>
    <hyperlink ref="A4:I4" location="'1.'!A1" display="1. Eheschließungen und Ehescheidungen seit 1980 in Sachsen-Anhalt"/>
    <hyperlink ref="A9" location="'6.'!A1" display="6. Ehescheidungen in Sachsen-Anhalt nach dem Eheschließungsjahr"/>
  </hyperlinks>
  <pageMargins left="0.7" right="0.7" top="0.78740157499999996" bottom="0.78740157499999996"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tabColor rgb="FF92D050"/>
    <pageSetUpPr fitToPage="1"/>
  </sheetPr>
  <dimension ref="A1:P66"/>
  <sheetViews>
    <sheetView topLeftCell="A13" zoomScaleNormal="100" workbookViewId="0">
      <selection activeCell="G6" sqref="G6:H6"/>
    </sheetView>
  </sheetViews>
  <sheetFormatPr baseColWidth="10" defaultColWidth="11.28515625" defaultRowHeight="12" x14ac:dyDescent="0.2"/>
  <cols>
    <col min="1" max="1" width="7.7109375" style="2" customWidth="1"/>
    <col min="2" max="2" width="14.28515625" style="2" customWidth="1"/>
    <col min="3" max="3" width="1.42578125" style="2" customWidth="1"/>
    <col min="4" max="4" width="14.5703125" style="2" customWidth="1"/>
    <col min="5" max="5" width="1.42578125" style="2" customWidth="1"/>
    <col min="6" max="6" width="14.7109375" style="2" customWidth="1"/>
    <col min="7" max="7" width="14.140625" style="2" customWidth="1"/>
    <col min="8" max="8" width="1.5703125" style="2" customWidth="1"/>
    <col min="9" max="9" width="13.28515625" style="2" customWidth="1"/>
    <col min="10" max="10" width="1.85546875" style="2" customWidth="1"/>
    <col min="11" max="16384" width="11.28515625" style="2"/>
  </cols>
  <sheetData>
    <row r="1" spans="1:16" ht="11.85" customHeight="1" x14ac:dyDescent="0.2">
      <c r="A1" s="1"/>
      <c r="J1" s="1"/>
      <c r="P1" s="1"/>
    </row>
    <row r="2" spans="1:16" ht="11.85" customHeight="1" x14ac:dyDescent="0.2">
      <c r="A2" s="33" t="s">
        <v>1</v>
      </c>
      <c r="B2" s="33"/>
      <c r="C2" s="33"/>
      <c r="D2" s="33"/>
      <c r="E2" s="33"/>
      <c r="F2" s="33"/>
      <c r="G2" s="33"/>
      <c r="H2" s="33"/>
      <c r="I2" s="33"/>
    </row>
    <row r="3" spans="1:16" ht="11.85" customHeight="1" x14ac:dyDescent="0.2"/>
    <row r="4" spans="1:16" ht="11.85" customHeight="1" x14ac:dyDescent="0.2">
      <c r="F4" s="3"/>
      <c r="G4" s="3"/>
      <c r="H4" s="3"/>
      <c r="I4" s="3"/>
      <c r="J4" s="3"/>
    </row>
    <row r="5" spans="1:16" ht="20.100000000000001" customHeight="1" x14ac:dyDescent="0.2">
      <c r="A5" s="208" t="s">
        <v>2</v>
      </c>
      <c r="B5" s="210" t="s">
        <v>3</v>
      </c>
      <c r="C5" s="211"/>
      <c r="D5" s="211"/>
      <c r="E5" s="211"/>
      <c r="F5" s="210" t="s">
        <v>4</v>
      </c>
      <c r="G5" s="212"/>
      <c r="H5" s="212"/>
      <c r="I5" s="212"/>
      <c r="J5" s="212"/>
    </row>
    <row r="6" spans="1:16" ht="60" customHeight="1" x14ac:dyDescent="0.2">
      <c r="A6" s="209"/>
      <c r="B6" s="213" t="s">
        <v>5</v>
      </c>
      <c r="C6" s="214"/>
      <c r="D6" s="215" t="s">
        <v>6</v>
      </c>
      <c r="E6" s="216"/>
      <c r="F6" s="4" t="s">
        <v>5</v>
      </c>
      <c r="G6" s="217" t="s">
        <v>6</v>
      </c>
      <c r="H6" s="216"/>
      <c r="I6" s="215" t="s">
        <v>7</v>
      </c>
      <c r="J6" s="212"/>
    </row>
    <row r="7" spans="1:16" ht="8.1" customHeight="1" x14ac:dyDescent="0.2">
      <c r="A7" s="5"/>
      <c r="B7" s="6"/>
      <c r="C7" s="6"/>
      <c r="D7" s="6"/>
      <c r="E7" s="6"/>
      <c r="F7" s="6"/>
      <c r="G7" s="6"/>
      <c r="H7" s="6"/>
      <c r="I7" s="6"/>
    </row>
    <row r="8" spans="1:16" ht="18" customHeight="1" x14ac:dyDescent="0.2">
      <c r="A8" s="7">
        <v>1980</v>
      </c>
      <c r="B8" s="8">
        <v>25923</v>
      </c>
      <c r="C8" s="8"/>
      <c r="D8" s="9">
        <v>84.1</v>
      </c>
      <c r="E8" s="9"/>
      <c r="F8" s="10">
        <v>8482</v>
      </c>
      <c r="G8" s="9">
        <v>27.5</v>
      </c>
      <c r="H8" s="11"/>
      <c r="I8" s="9">
        <v>32.700000000000003</v>
      </c>
    </row>
    <row r="9" spans="1:16" ht="18" customHeight="1" x14ac:dyDescent="0.2">
      <c r="A9" s="7">
        <v>1985</v>
      </c>
      <c r="B9" s="8">
        <v>23740</v>
      </c>
      <c r="C9" s="8"/>
      <c r="D9" s="9">
        <v>78.400000000000006</v>
      </c>
      <c r="E9" s="9"/>
      <c r="F9" s="10">
        <v>9191</v>
      </c>
      <c r="G9" s="9">
        <v>30.4</v>
      </c>
      <c r="H9" s="11"/>
      <c r="I9" s="9">
        <v>38.700000000000003</v>
      </c>
    </row>
    <row r="10" spans="1:16" ht="18" customHeight="1" x14ac:dyDescent="0.2">
      <c r="A10" s="7">
        <v>1990</v>
      </c>
      <c r="B10" s="8">
        <v>18393</v>
      </c>
      <c r="C10" s="8"/>
      <c r="D10" s="9">
        <v>63.6</v>
      </c>
      <c r="E10" s="9"/>
      <c r="F10" s="10">
        <v>5990</v>
      </c>
      <c r="G10" s="9">
        <v>20.7</v>
      </c>
      <c r="H10" s="11"/>
      <c r="I10" s="9">
        <v>32.6</v>
      </c>
    </row>
    <row r="11" spans="1:16" ht="18" customHeight="1" x14ac:dyDescent="0.2">
      <c r="A11" s="7">
        <v>1995</v>
      </c>
      <c r="B11" s="8">
        <v>9667</v>
      </c>
      <c r="C11" s="8"/>
      <c r="D11" s="9">
        <v>35.1</v>
      </c>
      <c r="E11" s="9"/>
      <c r="F11" s="10">
        <v>3867</v>
      </c>
      <c r="G11" s="9">
        <v>14.1</v>
      </c>
      <c r="H11" s="11"/>
      <c r="I11" s="9">
        <v>40</v>
      </c>
    </row>
    <row r="12" spans="1:16" ht="18" customHeight="1" x14ac:dyDescent="0.2">
      <c r="A12" s="7">
        <v>2000</v>
      </c>
      <c r="B12" s="8">
        <v>10310</v>
      </c>
      <c r="C12" s="8"/>
      <c r="D12" s="9">
        <v>39.200000000000003</v>
      </c>
      <c r="E12" s="9"/>
      <c r="F12" s="10">
        <v>5823</v>
      </c>
      <c r="G12" s="9">
        <v>22.1</v>
      </c>
      <c r="H12" s="11"/>
      <c r="I12" s="9">
        <v>56.5</v>
      </c>
    </row>
    <row r="13" spans="1:16" ht="18" customHeight="1" x14ac:dyDescent="0.2">
      <c r="A13" s="7">
        <v>2001</v>
      </c>
      <c r="B13" s="8">
        <v>9359</v>
      </c>
      <c r="C13" s="8"/>
      <c r="D13" s="9">
        <v>36</v>
      </c>
      <c r="E13" s="9"/>
      <c r="F13" s="10">
        <v>5829</v>
      </c>
      <c r="G13" s="9">
        <v>22.4</v>
      </c>
      <c r="H13" s="11"/>
      <c r="I13" s="9">
        <v>62.3</v>
      </c>
    </row>
    <row r="14" spans="1:16" ht="18" customHeight="1" x14ac:dyDescent="0.2">
      <c r="A14" s="7">
        <v>2002</v>
      </c>
      <c r="B14" s="8">
        <v>9274</v>
      </c>
      <c r="C14" s="8"/>
      <c r="D14" s="9">
        <v>36.200000000000003</v>
      </c>
      <c r="E14" s="9"/>
      <c r="F14" s="10">
        <v>5838</v>
      </c>
      <c r="G14" s="9">
        <v>22.8</v>
      </c>
      <c r="H14" s="11"/>
      <c r="I14" s="9">
        <v>63</v>
      </c>
    </row>
    <row r="15" spans="1:16" ht="18" customHeight="1" x14ac:dyDescent="0.2">
      <c r="A15" s="7">
        <v>2003</v>
      </c>
      <c r="B15" s="8">
        <v>9314</v>
      </c>
      <c r="C15" s="8"/>
      <c r="D15" s="9">
        <v>36.700000000000003</v>
      </c>
      <c r="E15" s="9"/>
      <c r="F15" s="10">
        <v>5863</v>
      </c>
      <c r="G15" s="9">
        <v>23.1</v>
      </c>
      <c r="H15" s="11"/>
      <c r="I15" s="9">
        <v>62.9</v>
      </c>
    </row>
    <row r="16" spans="1:16" ht="18" customHeight="1" x14ac:dyDescent="0.2">
      <c r="A16" s="7">
        <v>2004</v>
      </c>
      <c r="B16" s="8">
        <v>10748</v>
      </c>
      <c r="C16" s="8"/>
      <c r="D16" s="9">
        <v>42.8</v>
      </c>
      <c r="E16" s="9"/>
      <c r="F16" s="10">
        <v>5866</v>
      </c>
      <c r="G16" s="9">
        <v>23.4</v>
      </c>
      <c r="H16" s="11"/>
      <c r="I16" s="9">
        <v>54.6</v>
      </c>
    </row>
    <row r="17" spans="1:11" ht="18" customHeight="1" x14ac:dyDescent="0.2">
      <c r="A17" s="7">
        <v>2005</v>
      </c>
      <c r="B17" s="8">
        <v>10980</v>
      </c>
      <c r="C17" s="8"/>
      <c r="D17" s="9">
        <v>44.2</v>
      </c>
      <c r="E17" s="9"/>
      <c r="F17" s="10">
        <v>5227</v>
      </c>
      <c r="G17" s="9">
        <v>21.1</v>
      </c>
      <c r="H17" s="11"/>
      <c r="I17" s="9">
        <v>47.6</v>
      </c>
    </row>
    <row r="18" spans="1:11" ht="18" customHeight="1" x14ac:dyDescent="0.2">
      <c r="A18" s="7">
        <v>2006</v>
      </c>
      <c r="B18" s="8">
        <v>10114</v>
      </c>
      <c r="C18" s="8"/>
      <c r="D18" s="9">
        <v>41.2</v>
      </c>
      <c r="E18" s="9"/>
      <c r="F18" s="10">
        <v>5097</v>
      </c>
      <c r="G18" s="9">
        <v>20.8</v>
      </c>
      <c r="H18" s="11"/>
      <c r="I18" s="9">
        <v>50.4</v>
      </c>
    </row>
    <row r="19" spans="1:11" ht="18" customHeight="1" x14ac:dyDescent="0.2">
      <c r="A19" s="7">
        <v>2007</v>
      </c>
      <c r="B19" s="8">
        <v>10117</v>
      </c>
      <c r="C19" s="8"/>
      <c r="D19" s="9">
        <v>41.7</v>
      </c>
      <c r="E19" s="9"/>
      <c r="F19" s="10">
        <v>4924</v>
      </c>
      <c r="G19" s="9">
        <v>20.3</v>
      </c>
      <c r="H19" s="11"/>
      <c r="I19" s="9">
        <v>48.7</v>
      </c>
    </row>
    <row r="20" spans="1:11" ht="18" customHeight="1" x14ac:dyDescent="0.2">
      <c r="A20" s="7">
        <v>2008</v>
      </c>
      <c r="B20" s="8">
        <v>10515</v>
      </c>
      <c r="C20" s="8"/>
      <c r="D20" s="9">
        <v>43.9</v>
      </c>
      <c r="E20" s="9"/>
      <c r="F20" s="10">
        <v>4994</v>
      </c>
      <c r="G20" s="9">
        <v>20.8</v>
      </c>
      <c r="H20" s="11"/>
      <c r="I20" s="9">
        <v>47.5</v>
      </c>
    </row>
    <row r="21" spans="1:11" ht="18" customHeight="1" x14ac:dyDescent="0.2">
      <c r="A21" s="7">
        <v>2009</v>
      </c>
      <c r="B21" s="8">
        <v>10346</v>
      </c>
      <c r="C21" s="8"/>
      <c r="D21" s="9">
        <v>43.7</v>
      </c>
      <c r="E21" s="9"/>
      <c r="F21" s="10">
        <v>4729</v>
      </c>
      <c r="G21" s="9">
        <v>20</v>
      </c>
      <c r="H21" s="11"/>
      <c r="I21" s="9">
        <v>45.7</v>
      </c>
    </row>
    <row r="22" spans="1:11" ht="18" customHeight="1" x14ac:dyDescent="0.2">
      <c r="A22" s="7">
        <v>2010</v>
      </c>
      <c r="B22" s="8">
        <v>10453</v>
      </c>
      <c r="C22" s="8"/>
      <c r="D22" s="9">
        <v>44.6</v>
      </c>
      <c r="E22" s="9"/>
      <c r="F22" s="10">
        <v>4500</v>
      </c>
      <c r="G22" s="9">
        <v>19.2</v>
      </c>
      <c r="H22" s="11"/>
      <c r="I22" s="9">
        <v>43</v>
      </c>
      <c r="K22" s="12"/>
    </row>
    <row r="23" spans="1:11" ht="18" customHeight="1" x14ac:dyDescent="0.2">
      <c r="A23" s="7">
        <v>2011</v>
      </c>
      <c r="B23" s="8">
        <v>10264</v>
      </c>
      <c r="C23" s="8"/>
      <c r="D23" s="9">
        <v>44.9</v>
      </c>
      <c r="E23" s="9"/>
      <c r="F23" s="10">
        <v>4808</v>
      </c>
      <c r="G23" s="9">
        <v>20.7</v>
      </c>
      <c r="H23" s="11"/>
      <c r="I23" s="9">
        <v>46.8</v>
      </c>
      <c r="K23" s="12"/>
    </row>
    <row r="24" spans="1:11" ht="18" customHeight="1" x14ac:dyDescent="0.2">
      <c r="A24" s="7">
        <v>2012</v>
      </c>
      <c r="B24" s="8">
        <v>10707</v>
      </c>
      <c r="C24" s="8"/>
      <c r="D24" s="9">
        <v>47.2</v>
      </c>
      <c r="E24" s="9"/>
      <c r="F24" s="10">
        <v>4620</v>
      </c>
      <c r="G24" s="9">
        <v>20.399999999999999</v>
      </c>
      <c r="H24" s="11"/>
      <c r="I24" s="9">
        <v>43.1</v>
      </c>
      <c r="K24" s="13"/>
    </row>
    <row r="25" spans="1:11" ht="18" customHeight="1" x14ac:dyDescent="0.2">
      <c r="A25" s="14">
        <v>2013</v>
      </c>
      <c r="B25" s="8">
        <v>10083</v>
      </c>
      <c r="C25" s="8"/>
      <c r="D25" s="9">
        <v>44.8</v>
      </c>
      <c r="E25" s="9"/>
      <c r="F25" s="10">
        <v>4220</v>
      </c>
      <c r="G25" s="9">
        <v>18.7</v>
      </c>
      <c r="H25" s="11"/>
      <c r="I25" s="9">
        <v>41.9</v>
      </c>
      <c r="K25" s="12"/>
    </row>
    <row r="26" spans="1:11" ht="18" customHeight="1" x14ac:dyDescent="0.2">
      <c r="A26" s="14">
        <v>2014</v>
      </c>
      <c r="B26" s="8">
        <v>10146</v>
      </c>
      <c r="C26" s="8"/>
      <c r="D26" s="9">
        <v>45.3</v>
      </c>
      <c r="E26" s="9"/>
      <c r="F26" s="10">
        <v>4199</v>
      </c>
      <c r="G26" s="9">
        <v>18.7</v>
      </c>
      <c r="H26" s="11"/>
      <c r="I26" s="9">
        <v>41.4</v>
      </c>
      <c r="K26" s="12"/>
    </row>
    <row r="27" spans="1:11" ht="18" customHeight="1" x14ac:dyDescent="0.2">
      <c r="A27" s="14">
        <v>2015</v>
      </c>
      <c r="B27" s="8">
        <v>10575</v>
      </c>
      <c r="C27" s="8"/>
      <c r="D27" s="9">
        <v>47.2</v>
      </c>
      <c r="E27" s="9"/>
      <c r="F27" s="10">
        <v>4109</v>
      </c>
      <c r="G27" s="9">
        <v>18.3</v>
      </c>
      <c r="H27" s="11"/>
      <c r="I27" s="9">
        <v>38.9</v>
      </c>
      <c r="K27" s="12"/>
    </row>
    <row r="28" spans="1:11" ht="18" customHeight="1" x14ac:dyDescent="0.2">
      <c r="A28" s="14">
        <v>2016</v>
      </c>
      <c r="B28" s="8">
        <v>10465</v>
      </c>
      <c r="C28" s="8"/>
      <c r="D28" s="9">
        <v>46.7</v>
      </c>
      <c r="E28" s="9"/>
      <c r="F28" s="10">
        <v>4183</v>
      </c>
      <c r="G28" s="9">
        <v>18.7</v>
      </c>
      <c r="H28" s="15"/>
      <c r="I28" s="9">
        <v>40</v>
      </c>
      <c r="K28" s="12"/>
    </row>
    <row r="29" spans="1:11" s="12" customFormat="1" ht="18" customHeight="1" x14ac:dyDescent="0.2">
      <c r="A29" s="14">
        <v>2017</v>
      </c>
      <c r="B29" s="16">
        <v>10424</v>
      </c>
      <c r="C29" s="16"/>
      <c r="D29" s="17">
        <v>46.8</v>
      </c>
      <c r="E29" s="17"/>
      <c r="F29" s="18">
        <v>3808</v>
      </c>
      <c r="G29" s="17">
        <v>17.100000000000001</v>
      </c>
      <c r="H29" s="19"/>
      <c r="I29" s="17">
        <v>36.5</v>
      </c>
      <c r="J29" s="2"/>
    </row>
    <row r="30" spans="1:11" s="12" customFormat="1" ht="18" customHeight="1" x14ac:dyDescent="0.2">
      <c r="A30" s="14">
        <v>2018</v>
      </c>
      <c r="B30" s="20">
        <v>11370</v>
      </c>
      <c r="D30" s="17">
        <v>51.3</v>
      </c>
      <c r="E30" s="21"/>
      <c r="F30" s="18">
        <v>3479</v>
      </c>
      <c r="G30" s="17">
        <v>15.7</v>
      </c>
      <c r="H30" s="21"/>
      <c r="I30" s="17">
        <v>30.6</v>
      </c>
      <c r="J30" s="21"/>
    </row>
    <row r="31" spans="1:11" s="24" customFormat="1" ht="18.600000000000001" customHeight="1" x14ac:dyDescent="0.2">
      <c r="A31" s="14">
        <v>2019</v>
      </c>
      <c r="B31" s="20">
        <v>10217</v>
      </c>
      <c r="C31" s="21"/>
      <c r="D31" s="17">
        <v>46.4</v>
      </c>
      <c r="E31" s="21"/>
      <c r="F31" s="22">
        <v>3546</v>
      </c>
      <c r="G31" s="17">
        <v>16.100000000000001</v>
      </c>
      <c r="H31" s="21"/>
      <c r="I31" s="17">
        <v>34.700000000000003</v>
      </c>
      <c r="J31" s="21"/>
      <c r="K31" s="23"/>
    </row>
    <row r="32" spans="1:11" s="24" customFormat="1" ht="18.600000000000001" customHeight="1" x14ac:dyDescent="0.2">
      <c r="A32" s="14">
        <v>2020</v>
      </c>
      <c r="B32" s="20">
        <v>9187</v>
      </c>
      <c r="C32" s="21"/>
      <c r="D32" s="17">
        <v>42</v>
      </c>
      <c r="E32" s="21"/>
      <c r="F32" s="22">
        <v>3389</v>
      </c>
      <c r="G32" s="17">
        <v>15.5</v>
      </c>
      <c r="H32" s="21"/>
      <c r="I32" s="17">
        <v>36.9</v>
      </c>
      <c r="J32" s="21"/>
      <c r="K32" s="23"/>
    </row>
    <row r="33" spans="1:11" s="24" customFormat="1" ht="18.600000000000001" customHeight="1" x14ac:dyDescent="0.2">
      <c r="A33" s="14">
        <v>2021</v>
      </c>
      <c r="B33" s="20">
        <v>8427</v>
      </c>
      <c r="C33" s="21"/>
      <c r="D33" s="17">
        <v>38.700000000000003</v>
      </c>
      <c r="E33" s="21"/>
      <c r="F33" s="22">
        <v>3458</v>
      </c>
      <c r="G33" s="17">
        <v>15.9</v>
      </c>
      <c r="H33" s="21"/>
      <c r="I33" s="17">
        <v>41</v>
      </c>
      <c r="J33" s="21"/>
      <c r="K33" s="23"/>
    </row>
    <row r="34" spans="1:11" s="24" customFormat="1" ht="18.600000000000001" customHeight="1" x14ac:dyDescent="0.2">
      <c r="A34" s="14">
        <v>2022</v>
      </c>
      <c r="B34" s="20">
        <v>9266</v>
      </c>
      <c r="C34" s="21"/>
      <c r="D34" s="17">
        <v>43.3</v>
      </c>
      <c r="E34" s="21"/>
      <c r="F34" s="22">
        <v>3275</v>
      </c>
      <c r="G34" s="17">
        <v>15.3</v>
      </c>
      <c r="H34" s="21"/>
      <c r="I34" s="17">
        <v>35.299999999999997</v>
      </c>
      <c r="J34" s="21"/>
      <c r="K34" s="23"/>
    </row>
    <row r="35" spans="1:11" s="24" customFormat="1" ht="18.600000000000001" customHeight="1" x14ac:dyDescent="0.2">
      <c r="A35" s="14">
        <v>2023</v>
      </c>
      <c r="B35" s="20">
        <v>8469</v>
      </c>
      <c r="C35" s="21"/>
      <c r="D35" s="17">
        <v>39.4</v>
      </c>
      <c r="E35" s="21"/>
      <c r="F35" s="22">
        <v>3152</v>
      </c>
      <c r="G35" s="17">
        <v>14.7</v>
      </c>
      <c r="H35" s="21"/>
      <c r="I35" s="17">
        <v>37.200000000000003</v>
      </c>
      <c r="J35" s="21"/>
      <c r="K35" s="23"/>
    </row>
    <row r="36" spans="1:11" s="24" customFormat="1" ht="18.600000000000001" customHeight="1" x14ac:dyDescent="0.2">
      <c r="A36" s="14">
        <v>2024</v>
      </c>
      <c r="B36" s="20">
        <v>7901</v>
      </c>
      <c r="C36" s="21"/>
      <c r="D36" s="17">
        <v>36.9</v>
      </c>
      <c r="E36" s="21"/>
      <c r="F36" s="22">
        <v>3029</v>
      </c>
      <c r="G36" s="17">
        <v>14.2</v>
      </c>
      <c r="H36" s="21"/>
      <c r="I36" s="17">
        <v>38.299999999999997</v>
      </c>
      <c r="J36" s="21"/>
      <c r="K36" s="23"/>
    </row>
    <row r="37" spans="1:11" ht="4.5" customHeight="1" x14ac:dyDescent="0.2">
      <c r="A37" s="26"/>
      <c r="B37" s="3"/>
      <c r="C37" s="3"/>
      <c r="D37" s="3"/>
      <c r="E37" s="3"/>
      <c r="F37" s="3"/>
      <c r="G37" s="3"/>
      <c r="H37" s="3"/>
      <c r="I37" s="3"/>
    </row>
    <row r="38" spans="1:11" ht="4.5" customHeight="1" x14ac:dyDescent="0.2"/>
    <row r="39" spans="1:11" ht="11.85" customHeight="1" x14ac:dyDescent="0.2">
      <c r="A39" s="205" t="s">
        <v>8</v>
      </c>
      <c r="B39" s="205"/>
      <c r="C39" s="205"/>
      <c r="D39" s="205"/>
      <c r="E39" s="205"/>
      <c r="F39" s="205"/>
      <c r="G39" s="205"/>
      <c r="H39" s="205"/>
      <c r="I39" s="205"/>
    </row>
    <row r="40" spans="1:11" ht="11.85" customHeight="1" x14ac:dyDescent="0.2">
      <c r="A40" s="205" t="s">
        <v>9</v>
      </c>
      <c r="B40" s="206"/>
      <c r="C40" s="206"/>
      <c r="D40" s="206"/>
      <c r="E40" s="206"/>
      <c r="F40" s="206"/>
      <c r="G40" s="206"/>
      <c r="H40" s="206"/>
      <c r="I40" s="206"/>
    </row>
    <row r="41" spans="1:11" ht="11.85" customHeight="1" x14ac:dyDescent="0.2">
      <c r="A41" s="27" t="s">
        <v>113</v>
      </c>
      <c r="B41" s="27"/>
      <c r="C41" s="27"/>
      <c r="D41" s="27"/>
      <c r="E41" s="28"/>
      <c r="F41" s="29"/>
      <c r="G41" s="30"/>
      <c r="H41" s="31"/>
      <c r="I41" s="31"/>
      <c r="J41" s="31"/>
    </row>
    <row r="66" ht="15.75" customHeight="1" x14ac:dyDescent="0.2"/>
  </sheetData>
  <mergeCells count="7">
    <mergeCell ref="A5:A6"/>
    <mergeCell ref="B5:E5"/>
    <mergeCell ref="F5:J5"/>
    <mergeCell ref="B6:C6"/>
    <mergeCell ref="D6:E6"/>
    <mergeCell ref="G6:H6"/>
    <mergeCell ref="I6:J6"/>
  </mergeCells>
  <pageMargins left="0.78740157480314965" right="0.78740157480314965" top="0.78740157480314965" bottom="0.51181102362204722" header="0.51181102362204722" footer="0.35433070866141736"/>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rgb="FF92D050"/>
    <pageSetUpPr fitToPage="1"/>
  </sheetPr>
  <dimension ref="A1:K51"/>
  <sheetViews>
    <sheetView topLeftCell="A19" zoomScaleNormal="100" workbookViewId="0">
      <selection activeCell="A50" sqref="A50:G50"/>
    </sheetView>
  </sheetViews>
  <sheetFormatPr baseColWidth="10" defaultColWidth="11.28515625" defaultRowHeight="12" x14ac:dyDescent="0.2"/>
  <cols>
    <col min="1" max="1" width="25.7109375" style="2" customWidth="1"/>
    <col min="2" max="7" width="10.28515625" style="2" customWidth="1"/>
    <col min="8" max="16384" width="11.28515625" style="2"/>
  </cols>
  <sheetData>
    <row r="1" spans="1:7" ht="11.85" customHeight="1" x14ac:dyDescent="0.2">
      <c r="A1" s="32"/>
    </row>
    <row r="2" spans="1:7" ht="11.85" customHeight="1" x14ac:dyDescent="0.2">
      <c r="A2" s="33" t="s">
        <v>10</v>
      </c>
      <c r="G2" s="34"/>
    </row>
    <row r="3" spans="1:7" ht="11.85" customHeight="1" x14ac:dyDescent="0.2">
      <c r="B3" s="33"/>
      <c r="C3" s="33"/>
      <c r="D3" s="33"/>
      <c r="E3" s="33"/>
      <c r="F3" s="33"/>
    </row>
    <row r="4" spans="1:7" ht="11.85" customHeight="1" x14ac:dyDescent="0.2">
      <c r="A4" s="35"/>
      <c r="B4" s="35"/>
      <c r="C4" s="35"/>
      <c r="D4" s="35"/>
      <c r="E4" s="35"/>
      <c r="F4" s="35"/>
    </row>
    <row r="5" spans="1:7" ht="36" x14ac:dyDescent="0.2">
      <c r="A5" s="36" t="s">
        <v>11</v>
      </c>
      <c r="B5" s="37">
        <v>1991</v>
      </c>
      <c r="C5" s="37">
        <v>1995</v>
      </c>
      <c r="D5" s="37">
        <v>2000</v>
      </c>
      <c r="E5" s="37">
        <v>2005</v>
      </c>
      <c r="F5" s="38">
        <v>2010</v>
      </c>
      <c r="G5" s="39">
        <v>2015</v>
      </c>
    </row>
    <row r="6" spans="1:7" ht="4.5" customHeight="1" x14ac:dyDescent="0.2">
      <c r="A6" s="40"/>
      <c r="B6" s="41"/>
      <c r="C6" s="41"/>
      <c r="D6" s="41"/>
      <c r="E6" s="41"/>
      <c r="F6" s="41"/>
      <c r="G6" s="42"/>
    </row>
    <row r="7" spans="1:7" ht="18" customHeight="1" x14ac:dyDescent="0.2">
      <c r="A7" s="43" t="s">
        <v>12</v>
      </c>
      <c r="B7" s="44">
        <v>55</v>
      </c>
      <c r="C7" s="44">
        <v>207</v>
      </c>
      <c r="D7" s="45">
        <v>199</v>
      </c>
      <c r="E7" s="45">
        <v>179</v>
      </c>
      <c r="F7" s="45">
        <v>186</v>
      </c>
      <c r="G7" s="46">
        <v>162</v>
      </c>
    </row>
    <row r="8" spans="1:7" ht="18" customHeight="1" x14ac:dyDescent="0.2">
      <c r="A8" s="43" t="s">
        <v>13</v>
      </c>
      <c r="B8" s="44">
        <v>72</v>
      </c>
      <c r="C8" s="45">
        <v>335</v>
      </c>
      <c r="D8" s="45">
        <v>814</v>
      </c>
      <c r="E8" s="45">
        <v>628</v>
      </c>
      <c r="F8" s="45">
        <v>445</v>
      </c>
      <c r="G8" s="46">
        <v>525</v>
      </c>
    </row>
    <row r="9" spans="1:7" ht="18" customHeight="1" x14ac:dyDescent="0.2">
      <c r="A9" s="47" t="s">
        <v>14</v>
      </c>
      <c r="B9" s="45">
        <v>149</v>
      </c>
      <c r="C9" s="45">
        <v>380</v>
      </c>
      <c r="D9" s="45">
        <v>711</v>
      </c>
      <c r="E9" s="45">
        <v>579</v>
      </c>
      <c r="F9" s="45">
        <v>448</v>
      </c>
      <c r="G9" s="46">
        <v>411</v>
      </c>
    </row>
    <row r="10" spans="1:7" ht="4.5" customHeight="1" x14ac:dyDescent="0.2">
      <c r="A10" s="47"/>
      <c r="B10" s="45"/>
      <c r="C10" s="45"/>
      <c r="D10" s="45"/>
      <c r="E10" s="45"/>
      <c r="F10" s="45"/>
      <c r="G10" s="46"/>
    </row>
    <row r="11" spans="1:7" ht="18" customHeight="1" x14ac:dyDescent="0.2">
      <c r="A11" s="43" t="s">
        <v>15</v>
      </c>
      <c r="B11" s="45">
        <v>57</v>
      </c>
      <c r="C11" s="45">
        <v>177</v>
      </c>
      <c r="D11" s="45">
        <v>241</v>
      </c>
      <c r="E11" s="45">
        <v>215</v>
      </c>
      <c r="F11" s="45">
        <v>175</v>
      </c>
      <c r="G11" s="46">
        <v>175</v>
      </c>
    </row>
    <row r="12" spans="1:7" ht="18" customHeight="1" x14ac:dyDescent="0.2">
      <c r="A12" s="43" t="s">
        <v>16</v>
      </c>
      <c r="B12" s="45">
        <v>173</v>
      </c>
      <c r="C12" s="45">
        <v>277</v>
      </c>
      <c r="D12" s="45">
        <v>397</v>
      </c>
      <c r="E12" s="45">
        <v>363</v>
      </c>
      <c r="F12" s="45">
        <v>394</v>
      </c>
      <c r="G12" s="46">
        <v>317</v>
      </c>
    </row>
    <row r="13" spans="1:7" ht="18" customHeight="1" x14ac:dyDescent="0.2">
      <c r="A13" s="43" t="s">
        <v>17</v>
      </c>
      <c r="B13" s="45">
        <v>92</v>
      </c>
      <c r="C13" s="45">
        <v>308</v>
      </c>
      <c r="D13" s="45">
        <v>369</v>
      </c>
      <c r="E13" s="45">
        <v>420</v>
      </c>
      <c r="F13" s="45">
        <v>371</v>
      </c>
      <c r="G13" s="46">
        <v>366</v>
      </c>
    </row>
    <row r="14" spans="1:7" ht="18" customHeight="1" x14ac:dyDescent="0.2">
      <c r="A14" s="43" t="s">
        <v>18</v>
      </c>
      <c r="B14" s="45">
        <v>96</v>
      </c>
      <c r="C14" s="45">
        <v>370</v>
      </c>
      <c r="D14" s="45">
        <v>407</v>
      </c>
      <c r="E14" s="45">
        <v>396</v>
      </c>
      <c r="F14" s="45">
        <v>330</v>
      </c>
      <c r="G14" s="46">
        <v>301</v>
      </c>
    </row>
    <row r="15" spans="1:7" ht="18" customHeight="1" x14ac:dyDescent="0.2">
      <c r="A15" s="48" t="s">
        <v>19</v>
      </c>
      <c r="B15" s="45">
        <v>223</v>
      </c>
      <c r="C15" s="45">
        <v>391</v>
      </c>
      <c r="D15" s="45">
        <v>584</v>
      </c>
      <c r="E15" s="45">
        <v>472</v>
      </c>
      <c r="F15" s="45">
        <v>494</v>
      </c>
      <c r="G15" s="46">
        <v>415</v>
      </c>
    </row>
    <row r="16" spans="1:7" ht="18" customHeight="1" x14ac:dyDescent="0.2">
      <c r="A16" s="43" t="s">
        <v>20</v>
      </c>
      <c r="B16" s="45">
        <v>81</v>
      </c>
      <c r="C16" s="45">
        <v>133</v>
      </c>
      <c r="D16" s="45">
        <v>231</v>
      </c>
      <c r="E16" s="45">
        <v>199</v>
      </c>
      <c r="F16" s="45">
        <v>154</v>
      </c>
      <c r="G16" s="46">
        <v>157</v>
      </c>
    </row>
    <row r="17" spans="1:11" ht="18" customHeight="1" x14ac:dyDescent="0.2">
      <c r="A17" s="43" t="s">
        <v>21</v>
      </c>
      <c r="B17" s="45">
        <v>92</v>
      </c>
      <c r="C17" s="45">
        <v>183</v>
      </c>
      <c r="D17" s="45">
        <v>363</v>
      </c>
      <c r="E17" s="45">
        <v>282</v>
      </c>
      <c r="F17" s="45">
        <v>306</v>
      </c>
      <c r="G17" s="46">
        <v>256</v>
      </c>
    </row>
    <row r="18" spans="1:11" ht="18" customHeight="1" x14ac:dyDescent="0.2">
      <c r="A18" s="43" t="s">
        <v>22</v>
      </c>
      <c r="B18" s="45">
        <v>53</v>
      </c>
      <c r="C18" s="45">
        <v>159</v>
      </c>
      <c r="D18" s="45">
        <v>352</v>
      </c>
      <c r="E18" s="45">
        <v>479</v>
      </c>
      <c r="F18" s="45">
        <v>262</v>
      </c>
      <c r="G18" s="46">
        <v>236</v>
      </c>
    </row>
    <row r="19" spans="1:11" ht="18" customHeight="1" x14ac:dyDescent="0.2">
      <c r="A19" s="43" t="s">
        <v>23</v>
      </c>
      <c r="B19" s="45">
        <v>174</v>
      </c>
      <c r="C19" s="45">
        <v>401</v>
      </c>
      <c r="D19" s="45">
        <v>536</v>
      </c>
      <c r="E19" s="45">
        <v>415</v>
      </c>
      <c r="F19" s="45">
        <v>480</v>
      </c>
      <c r="G19" s="46">
        <v>384</v>
      </c>
    </row>
    <row r="20" spans="1:11" ht="18" customHeight="1" x14ac:dyDescent="0.2">
      <c r="A20" s="43" t="s">
        <v>24</v>
      </c>
      <c r="B20" s="45">
        <v>126</v>
      </c>
      <c r="C20" s="45">
        <v>288</v>
      </c>
      <c r="D20" s="45">
        <v>323</v>
      </c>
      <c r="E20" s="45">
        <v>286</v>
      </c>
      <c r="F20" s="45">
        <v>239</v>
      </c>
      <c r="G20" s="46">
        <v>205</v>
      </c>
    </row>
    <row r="21" spans="1:11" ht="18" customHeight="1" x14ac:dyDescent="0.2">
      <c r="A21" s="43" t="s">
        <v>25</v>
      </c>
      <c r="B21" s="45">
        <v>76</v>
      </c>
      <c r="C21" s="45">
        <v>258</v>
      </c>
      <c r="D21" s="45">
        <v>296</v>
      </c>
      <c r="E21" s="45">
        <v>314</v>
      </c>
      <c r="F21" s="45">
        <v>216</v>
      </c>
      <c r="G21" s="46">
        <v>199</v>
      </c>
    </row>
    <row r="22" spans="1:11" ht="4.5" customHeight="1" x14ac:dyDescent="0.2">
      <c r="A22" s="43"/>
      <c r="B22" s="45"/>
      <c r="C22" s="45"/>
      <c r="D22" s="45"/>
      <c r="E22" s="45"/>
      <c r="F22" s="45"/>
      <c r="G22" s="46"/>
    </row>
    <row r="23" spans="1:11" ht="18" customHeight="1" x14ac:dyDescent="0.2">
      <c r="A23" s="49" t="s">
        <v>26</v>
      </c>
      <c r="B23" s="50">
        <f t="shared" ref="B23:F23" si="0">SUM(B7:B22)</f>
        <v>1519</v>
      </c>
      <c r="C23" s="50">
        <f t="shared" si="0"/>
        <v>3867</v>
      </c>
      <c r="D23" s="50">
        <f t="shared" si="0"/>
        <v>5823</v>
      </c>
      <c r="E23" s="50">
        <f t="shared" si="0"/>
        <v>5227</v>
      </c>
      <c r="F23" s="50">
        <f t="shared" si="0"/>
        <v>4500</v>
      </c>
      <c r="G23" s="51">
        <f>SUM(G7:G21)</f>
        <v>4109</v>
      </c>
    </row>
    <row r="24" spans="1:11" ht="4.5" customHeight="1" x14ac:dyDescent="0.2">
      <c r="A24" s="52"/>
      <c r="B24" s="53"/>
      <c r="C24" s="53"/>
      <c r="D24" s="53"/>
      <c r="E24" s="53"/>
      <c r="F24" s="53"/>
      <c r="G24" s="12"/>
      <c r="K24" s="54"/>
    </row>
    <row r="25" spans="1:11" ht="11.85" customHeight="1" x14ac:dyDescent="0.2">
      <c r="A25" s="55"/>
      <c r="B25" s="53"/>
      <c r="C25" s="53"/>
      <c r="D25" s="53"/>
      <c r="E25" s="53"/>
      <c r="F25" s="53"/>
    </row>
    <row r="26" spans="1:11" ht="11.85" customHeight="1" x14ac:dyDescent="0.2">
      <c r="A26" s="55" t="s">
        <v>27</v>
      </c>
      <c r="B26" s="53"/>
      <c r="C26" s="53"/>
      <c r="D26" s="53"/>
      <c r="E26" s="53"/>
      <c r="F26" s="53"/>
    </row>
    <row r="27" spans="1:11" ht="11.85" customHeight="1" x14ac:dyDescent="0.2">
      <c r="A27" s="55"/>
      <c r="B27" s="53"/>
      <c r="C27" s="53"/>
      <c r="D27" s="53"/>
      <c r="E27" s="53"/>
      <c r="F27" s="53"/>
    </row>
    <row r="28" spans="1:11" ht="11.85" customHeight="1" x14ac:dyDescent="0.2">
      <c r="A28" s="55"/>
      <c r="B28" s="53"/>
      <c r="C28" s="53"/>
      <c r="D28" s="53"/>
      <c r="E28" s="53"/>
      <c r="F28" s="53"/>
    </row>
    <row r="29" spans="1:11" ht="36" x14ac:dyDescent="0.2">
      <c r="A29" s="36" t="s">
        <v>11</v>
      </c>
      <c r="B29" s="56" t="s">
        <v>28</v>
      </c>
      <c r="C29" s="56" t="s">
        <v>29</v>
      </c>
      <c r="D29" s="56" t="s">
        <v>30</v>
      </c>
      <c r="E29" s="56" t="s">
        <v>31</v>
      </c>
      <c r="F29" s="56" t="s">
        <v>32</v>
      </c>
      <c r="G29" s="121" t="s">
        <v>71</v>
      </c>
      <c r="I29" s="57"/>
    </row>
    <row r="30" spans="1:11" ht="4.5" customHeight="1" x14ac:dyDescent="0.2">
      <c r="A30" s="40"/>
      <c r="B30" s="58"/>
      <c r="C30" s="42"/>
      <c r="D30" s="42"/>
      <c r="E30" s="42"/>
      <c r="F30" s="42"/>
      <c r="G30" s="42"/>
      <c r="I30" s="57"/>
    </row>
    <row r="31" spans="1:11" ht="18" customHeight="1" x14ac:dyDescent="0.2">
      <c r="A31" s="43" t="s">
        <v>12</v>
      </c>
      <c r="B31" s="46">
        <v>107</v>
      </c>
      <c r="C31" s="46">
        <v>115</v>
      </c>
      <c r="D31" s="46">
        <v>128</v>
      </c>
      <c r="E31" s="46">
        <v>91</v>
      </c>
      <c r="F31" s="46">
        <v>77</v>
      </c>
      <c r="G31" s="46">
        <v>116</v>
      </c>
    </row>
    <row r="32" spans="1:11" ht="18" customHeight="1" x14ac:dyDescent="0.2">
      <c r="A32" s="43" t="s">
        <v>13</v>
      </c>
      <c r="B32" s="46">
        <v>424</v>
      </c>
      <c r="C32" s="46">
        <v>452</v>
      </c>
      <c r="D32" s="46">
        <v>466</v>
      </c>
      <c r="E32" s="46">
        <v>412</v>
      </c>
      <c r="F32" s="46">
        <v>388</v>
      </c>
      <c r="G32" s="46">
        <v>409</v>
      </c>
    </row>
    <row r="33" spans="1:7" ht="18" customHeight="1" x14ac:dyDescent="0.2">
      <c r="A33" s="47" t="s">
        <v>14</v>
      </c>
      <c r="B33" s="46">
        <v>357</v>
      </c>
      <c r="C33" s="46">
        <v>310</v>
      </c>
      <c r="D33" s="46">
        <v>338</v>
      </c>
      <c r="E33" s="46">
        <v>312</v>
      </c>
      <c r="F33" s="46">
        <v>331</v>
      </c>
      <c r="G33" s="46">
        <v>324</v>
      </c>
    </row>
    <row r="34" spans="1:7" ht="4.5" customHeight="1" x14ac:dyDescent="0.2">
      <c r="A34" s="47"/>
      <c r="B34" s="46"/>
      <c r="C34" s="46"/>
      <c r="D34" s="46"/>
      <c r="E34" s="46"/>
      <c r="F34" s="46"/>
      <c r="G34" s="46"/>
    </row>
    <row r="35" spans="1:7" ht="18" customHeight="1" x14ac:dyDescent="0.2">
      <c r="A35" s="43" t="s">
        <v>15</v>
      </c>
      <c r="B35" s="46">
        <v>129</v>
      </c>
      <c r="C35" s="46">
        <v>119</v>
      </c>
      <c r="D35" s="46">
        <v>113</v>
      </c>
      <c r="E35" s="46">
        <v>158</v>
      </c>
      <c r="F35" s="46">
        <v>147</v>
      </c>
      <c r="G35" s="46">
        <v>120</v>
      </c>
    </row>
    <row r="36" spans="1:7" ht="18" customHeight="1" x14ac:dyDescent="0.2">
      <c r="A36" s="43" t="s">
        <v>16</v>
      </c>
      <c r="B36" s="46">
        <v>311</v>
      </c>
      <c r="C36" s="46">
        <v>279</v>
      </c>
      <c r="D36" s="46">
        <v>231</v>
      </c>
      <c r="E36" s="46">
        <v>274</v>
      </c>
      <c r="F36" s="46">
        <v>240</v>
      </c>
      <c r="G36" s="46">
        <v>254</v>
      </c>
    </row>
    <row r="37" spans="1:7" ht="18" customHeight="1" x14ac:dyDescent="0.2">
      <c r="A37" s="43" t="s">
        <v>17</v>
      </c>
      <c r="B37" s="46">
        <v>282</v>
      </c>
      <c r="C37" s="46">
        <v>263</v>
      </c>
      <c r="D37" s="46">
        <v>328</v>
      </c>
      <c r="E37" s="46">
        <v>312</v>
      </c>
      <c r="F37" s="46">
        <v>276</v>
      </c>
      <c r="G37" s="46">
        <v>246</v>
      </c>
    </row>
    <row r="38" spans="1:7" ht="18" customHeight="1" x14ac:dyDescent="0.2">
      <c r="A38" s="43" t="s">
        <v>18</v>
      </c>
      <c r="B38" s="46">
        <v>260</v>
      </c>
      <c r="C38" s="46">
        <v>277</v>
      </c>
      <c r="D38" s="46">
        <v>266</v>
      </c>
      <c r="E38" s="46">
        <v>241</v>
      </c>
      <c r="F38" s="46">
        <v>261</v>
      </c>
      <c r="G38" s="46">
        <v>250</v>
      </c>
    </row>
    <row r="39" spans="1:7" ht="18" customHeight="1" x14ac:dyDescent="0.2">
      <c r="A39" s="48" t="s">
        <v>19</v>
      </c>
      <c r="B39" s="46">
        <v>390</v>
      </c>
      <c r="C39" s="46">
        <v>383</v>
      </c>
      <c r="D39" s="46">
        <v>377</v>
      </c>
      <c r="E39" s="46">
        <v>309</v>
      </c>
      <c r="F39" s="46">
        <v>340</v>
      </c>
      <c r="G39" s="46">
        <v>291</v>
      </c>
    </row>
    <row r="40" spans="1:7" ht="18" customHeight="1" x14ac:dyDescent="0.2">
      <c r="A40" s="43" t="s">
        <v>20</v>
      </c>
      <c r="B40" s="46">
        <v>143</v>
      </c>
      <c r="C40" s="46">
        <v>150</v>
      </c>
      <c r="D40" s="46">
        <v>151</v>
      </c>
      <c r="E40" s="46">
        <v>151</v>
      </c>
      <c r="F40" s="46">
        <v>147</v>
      </c>
      <c r="G40" s="46">
        <v>100</v>
      </c>
    </row>
    <row r="41" spans="1:7" ht="18" customHeight="1" x14ac:dyDescent="0.2">
      <c r="A41" s="43" t="s">
        <v>21</v>
      </c>
      <c r="B41" s="46">
        <v>234</v>
      </c>
      <c r="C41" s="46">
        <v>230</v>
      </c>
      <c r="D41" s="46">
        <v>216</v>
      </c>
      <c r="E41" s="46">
        <v>190</v>
      </c>
      <c r="F41" s="46">
        <v>180</v>
      </c>
      <c r="G41" s="46">
        <v>199</v>
      </c>
    </row>
    <row r="42" spans="1:7" ht="18" customHeight="1" x14ac:dyDescent="0.2">
      <c r="A42" s="43" t="s">
        <v>22</v>
      </c>
      <c r="B42" s="46">
        <v>220</v>
      </c>
      <c r="C42" s="46">
        <v>192</v>
      </c>
      <c r="D42" s="46">
        <v>173</v>
      </c>
      <c r="E42" s="46">
        <v>171</v>
      </c>
      <c r="F42" s="46">
        <v>171</v>
      </c>
      <c r="G42" s="46">
        <v>164</v>
      </c>
    </row>
    <row r="43" spans="1:7" ht="18" customHeight="1" x14ac:dyDescent="0.2">
      <c r="A43" s="43" t="s">
        <v>23</v>
      </c>
      <c r="B43" s="46">
        <v>304</v>
      </c>
      <c r="C43" s="46">
        <v>268</v>
      </c>
      <c r="D43" s="46">
        <v>325</v>
      </c>
      <c r="E43" s="46">
        <v>321</v>
      </c>
      <c r="F43" s="46">
        <v>290</v>
      </c>
      <c r="G43" s="46">
        <v>265</v>
      </c>
    </row>
    <row r="44" spans="1:7" ht="18" customHeight="1" x14ac:dyDescent="0.2">
      <c r="A44" s="43" t="s">
        <v>24</v>
      </c>
      <c r="B44" s="46">
        <v>202</v>
      </c>
      <c r="C44" s="46">
        <v>198</v>
      </c>
      <c r="D44" s="46">
        <v>186</v>
      </c>
      <c r="E44" s="46">
        <v>179</v>
      </c>
      <c r="F44" s="46">
        <v>151</v>
      </c>
      <c r="G44" s="46">
        <v>165</v>
      </c>
    </row>
    <row r="45" spans="1:7" ht="18" customHeight="1" x14ac:dyDescent="0.2">
      <c r="A45" s="43" t="s">
        <v>25</v>
      </c>
      <c r="B45" s="46">
        <v>183</v>
      </c>
      <c r="C45" s="46">
        <v>153</v>
      </c>
      <c r="D45" s="46">
        <v>160</v>
      </c>
      <c r="E45" s="46">
        <v>154</v>
      </c>
      <c r="F45" s="46">
        <v>153</v>
      </c>
      <c r="G45" s="46">
        <v>126</v>
      </c>
    </row>
    <row r="46" spans="1:7" ht="4.5" customHeight="1" x14ac:dyDescent="0.2">
      <c r="A46" s="43"/>
      <c r="B46" s="46"/>
      <c r="C46" s="46"/>
      <c r="D46" s="46"/>
      <c r="E46" s="46"/>
      <c r="F46" s="46"/>
      <c r="G46" s="46"/>
    </row>
    <row r="47" spans="1:7" ht="18" customHeight="1" x14ac:dyDescent="0.2">
      <c r="A47" s="49" t="s">
        <v>26</v>
      </c>
      <c r="B47" s="51">
        <f t="shared" ref="B47:F47" si="1">SUM(B31:B45)</f>
        <v>3546</v>
      </c>
      <c r="C47" s="51">
        <f t="shared" si="1"/>
        <v>3389</v>
      </c>
      <c r="D47" s="51">
        <f t="shared" si="1"/>
        <v>3458</v>
      </c>
      <c r="E47" s="51">
        <f t="shared" si="1"/>
        <v>3275</v>
      </c>
      <c r="F47" s="51">
        <f t="shared" si="1"/>
        <v>3152</v>
      </c>
      <c r="G47" s="51">
        <v>3029</v>
      </c>
    </row>
    <row r="48" spans="1:7" ht="4.5" customHeight="1" x14ac:dyDescent="0.2">
      <c r="A48" s="26"/>
      <c r="B48" s="59"/>
      <c r="C48" s="59"/>
      <c r="D48" s="59"/>
      <c r="E48" s="59"/>
      <c r="F48" s="59"/>
      <c r="G48" s="59"/>
    </row>
    <row r="49" spans="1:9" ht="4.5" customHeight="1" x14ac:dyDescent="0.2"/>
    <row r="50" spans="1:9" ht="11.85" customHeight="1" x14ac:dyDescent="0.2">
      <c r="A50" s="205" t="s">
        <v>33</v>
      </c>
      <c r="B50" s="205"/>
      <c r="C50" s="205"/>
      <c r="D50" s="205"/>
      <c r="E50" s="205"/>
      <c r="F50" s="205"/>
      <c r="G50" s="205"/>
    </row>
    <row r="51" spans="1:9" ht="11.85" customHeight="1" x14ac:dyDescent="0.2">
      <c r="A51" s="27" t="s">
        <v>113</v>
      </c>
      <c r="B51" s="27"/>
      <c r="C51" s="27"/>
      <c r="D51" s="27"/>
      <c r="E51" s="28"/>
      <c r="F51" s="29"/>
      <c r="G51" s="30"/>
      <c r="H51" s="31"/>
      <c r="I51" s="31"/>
    </row>
  </sheetData>
  <pageMargins left="0.78740157480314965" right="0.78740157480314965" top="0.78740157480314965" bottom="0.51181102362204722" header="0.51181102362204722" footer="0.35433070866141736"/>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8"/>
  <sheetViews>
    <sheetView topLeftCell="A28" zoomScaleNormal="100" workbookViewId="0">
      <selection activeCell="H28" sqref="H28:H29"/>
    </sheetView>
  </sheetViews>
  <sheetFormatPr baseColWidth="10" defaultColWidth="11.28515625" defaultRowHeight="12" x14ac:dyDescent="0.2"/>
  <cols>
    <col min="1" max="1" width="14.7109375" style="61" customWidth="1"/>
    <col min="2" max="7" width="10.28515625" style="61" customWidth="1"/>
    <col min="8" max="8" width="10.7109375" style="61" customWidth="1"/>
    <col min="9" max="16384" width="11.28515625" style="61"/>
  </cols>
  <sheetData>
    <row r="1" spans="1:10" s="2" customFormat="1" ht="11.85" customHeight="1" x14ac:dyDescent="0.2">
      <c r="A1" s="32"/>
    </row>
    <row r="2" spans="1:10" s="2" customFormat="1" ht="11.85" customHeight="1" x14ac:dyDescent="0.2">
      <c r="A2" s="60" t="s">
        <v>34</v>
      </c>
      <c r="G2" s="34"/>
    </row>
    <row r="3" spans="1:10" s="2" customFormat="1" ht="11.85" customHeight="1" x14ac:dyDescent="0.2">
      <c r="B3" s="33"/>
      <c r="C3" s="33"/>
      <c r="D3" s="33"/>
      <c r="E3" s="33"/>
      <c r="F3" s="33"/>
    </row>
    <row r="4" spans="1:10" s="2" customFormat="1" ht="11.85" customHeight="1" x14ac:dyDescent="0.2">
      <c r="A4" s="35"/>
      <c r="B4" s="35"/>
      <c r="C4" s="35"/>
      <c r="D4" s="35"/>
      <c r="E4" s="35"/>
      <c r="F4" s="35"/>
    </row>
    <row r="5" spans="1:10" ht="18" customHeight="1" x14ac:dyDescent="0.2">
      <c r="A5" s="219" t="s">
        <v>2</v>
      </c>
      <c r="B5" s="221" t="s">
        <v>35</v>
      </c>
      <c r="C5" s="221"/>
      <c r="D5" s="221"/>
      <c r="E5" s="221"/>
      <c r="F5" s="221"/>
      <c r="G5" s="221"/>
      <c r="H5" s="222" t="s">
        <v>36</v>
      </c>
    </row>
    <row r="6" spans="1:10" ht="18" customHeight="1" x14ac:dyDescent="0.2">
      <c r="A6" s="220"/>
      <c r="B6" s="62" t="s">
        <v>37</v>
      </c>
      <c r="C6" s="62" t="s">
        <v>38</v>
      </c>
      <c r="D6" s="62" t="s">
        <v>39</v>
      </c>
      <c r="E6" s="62" t="s">
        <v>40</v>
      </c>
      <c r="F6" s="62" t="s">
        <v>41</v>
      </c>
      <c r="G6" s="62" t="s">
        <v>42</v>
      </c>
      <c r="H6" s="223"/>
    </row>
    <row r="7" spans="1:10" ht="8.1" customHeight="1" x14ac:dyDescent="0.2">
      <c r="A7" s="63"/>
      <c r="B7" s="64"/>
      <c r="C7" s="64"/>
      <c r="D7" s="64"/>
      <c r="E7" s="64"/>
      <c r="F7" s="64"/>
      <c r="G7" s="64"/>
      <c r="H7" s="65"/>
    </row>
    <row r="8" spans="1:10" ht="18" customHeight="1" x14ac:dyDescent="0.2">
      <c r="A8" s="66">
        <v>2010</v>
      </c>
      <c r="B8" s="67">
        <v>409</v>
      </c>
      <c r="C8" s="67">
        <v>316</v>
      </c>
      <c r="D8" s="68">
        <v>443</v>
      </c>
      <c r="E8" s="68">
        <v>298</v>
      </c>
      <c r="F8" s="68">
        <v>379</v>
      </c>
      <c r="G8" s="68">
        <v>429</v>
      </c>
      <c r="H8" s="69">
        <v>2274</v>
      </c>
      <c r="J8" s="60"/>
    </row>
    <row r="9" spans="1:10" ht="18" customHeight="1" x14ac:dyDescent="0.2">
      <c r="A9" s="66">
        <v>2011</v>
      </c>
      <c r="B9" s="67">
        <v>434</v>
      </c>
      <c r="C9" s="67">
        <v>373</v>
      </c>
      <c r="D9" s="68">
        <v>480</v>
      </c>
      <c r="E9" s="68">
        <v>353</v>
      </c>
      <c r="F9" s="68">
        <v>474</v>
      </c>
      <c r="G9" s="68">
        <v>343</v>
      </c>
      <c r="H9" s="69">
        <v>2457</v>
      </c>
    </row>
    <row r="10" spans="1:10" ht="18" customHeight="1" x14ac:dyDescent="0.2">
      <c r="A10" s="66">
        <v>2012</v>
      </c>
      <c r="B10" s="67">
        <v>384</v>
      </c>
      <c r="C10" s="67">
        <v>395</v>
      </c>
      <c r="D10" s="68">
        <v>405</v>
      </c>
      <c r="E10" s="68">
        <v>346</v>
      </c>
      <c r="F10" s="68">
        <v>363</v>
      </c>
      <c r="G10" s="68">
        <v>368</v>
      </c>
      <c r="H10" s="69">
        <v>2261</v>
      </c>
    </row>
    <row r="11" spans="1:10" ht="18" customHeight="1" x14ac:dyDescent="0.2">
      <c r="A11" s="66">
        <v>2013</v>
      </c>
      <c r="B11" s="67">
        <v>329</v>
      </c>
      <c r="C11" s="67">
        <v>413</v>
      </c>
      <c r="D11" s="68">
        <v>354</v>
      </c>
      <c r="E11" s="68">
        <v>402</v>
      </c>
      <c r="F11" s="68">
        <v>367</v>
      </c>
      <c r="G11" s="68">
        <v>370</v>
      </c>
      <c r="H11" s="69">
        <v>2235</v>
      </c>
    </row>
    <row r="12" spans="1:10" ht="18" customHeight="1" x14ac:dyDescent="0.2">
      <c r="A12" s="66">
        <v>2014</v>
      </c>
      <c r="B12" s="67">
        <v>277</v>
      </c>
      <c r="C12" s="67">
        <v>426</v>
      </c>
      <c r="D12" s="68">
        <v>427</v>
      </c>
      <c r="E12" s="68">
        <v>412</v>
      </c>
      <c r="F12" s="68">
        <v>384</v>
      </c>
      <c r="G12" s="68">
        <v>379</v>
      </c>
      <c r="H12" s="69">
        <v>2305</v>
      </c>
    </row>
    <row r="13" spans="1:10" ht="18" customHeight="1" x14ac:dyDescent="0.2">
      <c r="A13" s="66">
        <v>2015</v>
      </c>
      <c r="B13" s="67">
        <v>340</v>
      </c>
      <c r="C13" s="67">
        <v>277</v>
      </c>
      <c r="D13" s="68">
        <v>381</v>
      </c>
      <c r="E13" s="68">
        <v>341</v>
      </c>
      <c r="F13" s="68">
        <v>324</v>
      </c>
      <c r="G13" s="68">
        <v>389</v>
      </c>
      <c r="H13" s="69">
        <v>2052</v>
      </c>
    </row>
    <row r="14" spans="1:10" ht="18" customHeight="1" x14ac:dyDescent="0.2">
      <c r="A14" s="66">
        <v>2016</v>
      </c>
      <c r="B14" s="67">
        <v>351</v>
      </c>
      <c r="C14" s="68">
        <v>314</v>
      </c>
      <c r="D14" s="68">
        <v>370</v>
      </c>
      <c r="E14" s="68">
        <v>390</v>
      </c>
      <c r="F14" s="68">
        <v>359</v>
      </c>
      <c r="G14" s="68">
        <v>376</v>
      </c>
      <c r="H14" s="69">
        <v>2160</v>
      </c>
    </row>
    <row r="15" spans="1:10" ht="18" customHeight="1" x14ac:dyDescent="0.2">
      <c r="A15" s="70">
        <v>2017</v>
      </c>
      <c r="B15" s="68">
        <v>287</v>
      </c>
      <c r="C15" s="68">
        <v>380</v>
      </c>
      <c r="D15" s="68">
        <v>391</v>
      </c>
      <c r="E15" s="68">
        <v>288</v>
      </c>
      <c r="F15" s="68">
        <v>352</v>
      </c>
      <c r="G15" s="68">
        <v>290</v>
      </c>
      <c r="H15" s="69">
        <v>1988</v>
      </c>
    </row>
    <row r="16" spans="1:10" ht="18" customHeight="1" x14ac:dyDescent="0.2">
      <c r="A16" s="66">
        <v>2018</v>
      </c>
      <c r="B16" s="68">
        <v>333</v>
      </c>
      <c r="C16" s="68">
        <v>273</v>
      </c>
      <c r="D16" s="68">
        <v>268</v>
      </c>
      <c r="E16" s="68">
        <v>334</v>
      </c>
      <c r="F16" s="68">
        <v>308</v>
      </c>
      <c r="G16" s="68">
        <v>326</v>
      </c>
      <c r="H16" s="69">
        <v>1842</v>
      </c>
    </row>
    <row r="17" spans="1:8" ht="18" customHeight="1" x14ac:dyDescent="0.2">
      <c r="A17" s="71" t="s">
        <v>28</v>
      </c>
      <c r="B17" s="68">
        <v>309</v>
      </c>
      <c r="C17" s="68">
        <v>304</v>
      </c>
      <c r="D17" s="68">
        <v>339</v>
      </c>
      <c r="E17" s="68">
        <v>241</v>
      </c>
      <c r="F17" s="68">
        <v>309</v>
      </c>
      <c r="G17" s="68">
        <v>290</v>
      </c>
      <c r="H17" s="69">
        <v>1792</v>
      </c>
    </row>
    <row r="18" spans="1:8" ht="18" customHeight="1" x14ac:dyDescent="0.2">
      <c r="A18" s="71" t="s">
        <v>29</v>
      </c>
      <c r="B18" s="68">
        <v>278</v>
      </c>
      <c r="C18" s="68">
        <v>241</v>
      </c>
      <c r="D18" s="68">
        <v>241</v>
      </c>
      <c r="E18" s="68">
        <v>263</v>
      </c>
      <c r="F18" s="68">
        <v>199</v>
      </c>
      <c r="G18" s="68">
        <v>376</v>
      </c>
      <c r="H18" s="69">
        <v>1598</v>
      </c>
    </row>
    <row r="19" spans="1:8" ht="18" customHeight="1" x14ac:dyDescent="0.2">
      <c r="A19" s="71" t="s">
        <v>30</v>
      </c>
      <c r="B19" s="68">
        <v>315</v>
      </c>
      <c r="C19" s="68">
        <v>257</v>
      </c>
      <c r="D19" s="68">
        <v>372</v>
      </c>
      <c r="E19" s="68">
        <v>289</v>
      </c>
      <c r="F19" s="68">
        <v>255</v>
      </c>
      <c r="G19" s="68">
        <v>364</v>
      </c>
      <c r="H19" s="69">
        <v>1852</v>
      </c>
    </row>
    <row r="20" spans="1:8" ht="18" customHeight="1" x14ac:dyDescent="0.2">
      <c r="A20" s="71" t="s">
        <v>31</v>
      </c>
      <c r="B20" s="68">
        <v>296</v>
      </c>
      <c r="C20" s="68">
        <v>242</v>
      </c>
      <c r="D20" s="68">
        <v>329</v>
      </c>
      <c r="E20" s="68">
        <v>225</v>
      </c>
      <c r="F20" s="68">
        <v>329</v>
      </c>
      <c r="G20" s="68">
        <v>347</v>
      </c>
      <c r="H20" s="69">
        <v>1768</v>
      </c>
    </row>
    <row r="21" spans="1:8" ht="18" customHeight="1" x14ac:dyDescent="0.2">
      <c r="A21" s="71" t="s">
        <v>32</v>
      </c>
      <c r="B21" s="68">
        <v>249</v>
      </c>
      <c r="C21" s="68">
        <v>265</v>
      </c>
      <c r="D21" s="68">
        <v>311</v>
      </c>
      <c r="E21" s="68">
        <v>222</v>
      </c>
      <c r="F21" s="68">
        <v>312</v>
      </c>
      <c r="G21" s="68">
        <v>318</v>
      </c>
      <c r="H21" s="69">
        <v>1677</v>
      </c>
    </row>
    <row r="22" spans="1:8" ht="18" customHeight="1" x14ac:dyDescent="0.2">
      <c r="A22" s="118" t="s">
        <v>71</v>
      </c>
      <c r="B22" s="80">
        <v>282</v>
      </c>
      <c r="C22" s="80">
        <v>240</v>
      </c>
      <c r="D22" s="80">
        <v>255</v>
      </c>
      <c r="E22" s="80">
        <v>292</v>
      </c>
      <c r="F22" s="80">
        <v>258</v>
      </c>
      <c r="G22" s="80">
        <v>233</v>
      </c>
      <c r="H22" s="81">
        <v>1560</v>
      </c>
    </row>
    <row r="23" spans="1:8" ht="4.5" customHeight="1" x14ac:dyDescent="0.2">
      <c r="A23" s="72"/>
      <c r="B23" s="68"/>
      <c r="C23" s="68"/>
      <c r="D23" s="68"/>
      <c r="E23" s="68"/>
      <c r="F23" s="68"/>
      <c r="G23" s="68"/>
      <c r="H23" s="69"/>
    </row>
    <row r="24" spans="1:8" ht="11.85" customHeight="1" x14ac:dyDescent="0.2">
      <c r="A24" s="73"/>
      <c r="B24" s="74"/>
      <c r="C24" s="74"/>
      <c r="D24" s="74"/>
      <c r="E24" s="74"/>
      <c r="F24" s="74"/>
      <c r="G24" s="74"/>
    </row>
    <row r="25" spans="1:8" ht="11.85" customHeight="1" x14ac:dyDescent="0.2">
      <c r="A25" s="73" t="s">
        <v>43</v>
      </c>
      <c r="B25" s="74"/>
      <c r="C25" s="74"/>
      <c r="D25" s="74"/>
      <c r="E25" s="74"/>
      <c r="F25" s="74"/>
      <c r="G25" s="74"/>
    </row>
    <row r="26" spans="1:8" ht="11.85" customHeight="1" x14ac:dyDescent="0.2">
      <c r="A26" s="73"/>
      <c r="B26" s="74"/>
      <c r="C26" s="74"/>
      <c r="D26" s="74"/>
      <c r="E26" s="74"/>
      <c r="F26" s="74"/>
      <c r="G26" s="74"/>
    </row>
    <row r="27" spans="1:8" ht="11.85" customHeight="1" x14ac:dyDescent="0.2">
      <c r="A27" s="73"/>
      <c r="B27" s="74"/>
      <c r="C27" s="74"/>
      <c r="D27" s="74"/>
      <c r="E27" s="74"/>
      <c r="F27" s="74"/>
      <c r="G27" s="74"/>
    </row>
    <row r="28" spans="1:8" ht="18" customHeight="1" x14ac:dyDescent="0.2">
      <c r="A28" s="224" t="s">
        <v>2</v>
      </c>
      <c r="B28" s="226" t="s">
        <v>35</v>
      </c>
      <c r="C28" s="227"/>
      <c r="D28" s="227"/>
      <c r="E28" s="227"/>
      <c r="F28" s="227"/>
      <c r="G28" s="228"/>
      <c r="H28" s="229" t="s">
        <v>44</v>
      </c>
    </row>
    <row r="29" spans="1:8" ht="18" customHeight="1" x14ac:dyDescent="0.2">
      <c r="A29" s="225"/>
      <c r="B29" s="62" t="s">
        <v>45</v>
      </c>
      <c r="C29" s="62" t="s">
        <v>46</v>
      </c>
      <c r="D29" s="62" t="s">
        <v>47</v>
      </c>
      <c r="E29" s="62" t="s">
        <v>48</v>
      </c>
      <c r="F29" s="62" t="s">
        <v>49</v>
      </c>
      <c r="G29" s="62" t="s">
        <v>50</v>
      </c>
      <c r="H29" s="230"/>
    </row>
    <row r="30" spans="1:8" ht="8.1" customHeight="1" x14ac:dyDescent="0.2">
      <c r="A30" s="63"/>
      <c r="B30" s="75"/>
      <c r="C30" s="75"/>
      <c r="D30" s="75"/>
      <c r="E30" s="75"/>
      <c r="F30" s="65"/>
      <c r="G30" s="65"/>
      <c r="H30" s="65"/>
    </row>
    <row r="31" spans="1:8" ht="18" customHeight="1" x14ac:dyDescent="0.2">
      <c r="A31" s="66">
        <v>2010</v>
      </c>
      <c r="B31" s="67">
        <v>343</v>
      </c>
      <c r="C31" s="67">
        <v>449</v>
      </c>
      <c r="D31" s="68">
        <v>358</v>
      </c>
      <c r="E31" s="68">
        <v>340</v>
      </c>
      <c r="F31" s="68">
        <v>378</v>
      </c>
      <c r="G31" s="68">
        <v>358</v>
      </c>
      <c r="H31" s="76">
        <v>4500</v>
      </c>
    </row>
    <row r="32" spans="1:8" ht="18" customHeight="1" x14ac:dyDescent="0.2">
      <c r="A32" s="66">
        <v>2011</v>
      </c>
      <c r="B32" s="67">
        <v>376</v>
      </c>
      <c r="C32" s="67">
        <v>397</v>
      </c>
      <c r="D32" s="68">
        <v>405</v>
      </c>
      <c r="E32" s="68">
        <v>338</v>
      </c>
      <c r="F32" s="68">
        <v>416</v>
      </c>
      <c r="G32" s="68">
        <v>419</v>
      </c>
      <c r="H32" s="76">
        <v>4808</v>
      </c>
    </row>
    <row r="33" spans="1:8" ht="18" customHeight="1" x14ac:dyDescent="0.2">
      <c r="A33" s="66">
        <v>2012</v>
      </c>
      <c r="B33" s="67">
        <v>433</v>
      </c>
      <c r="C33" s="67">
        <v>395</v>
      </c>
      <c r="D33" s="68">
        <v>366</v>
      </c>
      <c r="E33" s="68">
        <v>396</v>
      </c>
      <c r="F33" s="68">
        <v>455</v>
      </c>
      <c r="G33" s="68">
        <v>314</v>
      </c>
      <c r="H33" s="76">
        <v>4620</v>
      </c>
    </row>
    <row r="34" spans="1:8" ht="18" customHeight="1" x14ac:dyDescent="0.2">
      <c r="A34" s="66">
        <v>2013</v>
      </c>
      <c r="B34" s="67">
        <v>403</v>
      </c>
      <c r="C34" s="67">
        <v>320</v>
      </c>
      <c r="D34" s="68">
        <v>281</v>
      </c>
      <c r="E34" s="68">
        <v>308</v>
      </c>
      <c r="F34" s="68">
        <v>362</v>
      </c>
      <c r="G34" s="68">
        <v>311</v>
      </c>
      <c r="H34" s="76">
        <v>4220</v>
      </c>
    </row>
    <row r="35" spans="1:8" ht="18" customHeight="1" x14ac:dyDescent="0.2">
      <c r="A35" s="66">
        <v>2014</v>
      </c>
      <c r="B35" s="67">
        <v>378</v>
      </c>
      <c r="C35" s="67">
        <v>284</v>
      </c>
      <c r="D35" s="68">
        <v>324</v>
      </c>
      <c r="E35" s="68">
        <v>288</v>
      </c>
      <c r="F35" s="68">
        <v>332</v>
      </c>
      <c r="G35" s="68">
        <v>288</v>
      </c>
      <c r="H35" s="76">
        <v>4199</v>
      </c>
    </row>
    <row r="36" spans="1:8" ht="18" customHeight="1" x14ac:dyDescent="0.2">
      <c r="A36" s="66">
        <v>2015</v>
      </c>
      <c r="B36" s="67">
        <v>354</v>
      </c>
      <c r="C36" s="67">
        <v>330</v>
      </c>
      <c r="D36" s="68">
        <v>304</v>
      </c>
      <c r="E36" s="68">
        <v>370</v>
      </c>
      <c r="F36" s="68">
        <v>323</v>
      </c>
      <c r="G36" s="68">
        <v>376</v>
      </c>
      <c r="H36" s="76">
        <v>4109</v>
      </c>
    </row>
    <row r="37" spans="1:8" ht="18" customHeight="1" x14ac:dyDescent="0.2">
      <c r="A37" s="66">
        <v>2016</v>
      </c>
      <c r="B37" s="67">
        <v>337</v>
      </c>
      <c r="C37" s="68">
        <v>338</v>
      </c>
      <c r="D37" s="68">
        <v>333</v>
      </c>
      <c r="E37" s="68">
        <v>343</v>
      </c>
      <c r="F37" s="68">
        <v>359</v>
      </c>
      <c r="G37" s="68">
        <v>313</v>
      </c>
      <c r="H37" s="76">
        <v>4183</v>
      </c>
    </row>
    <row r="38" spans="1:8" ht="18" customHeight="1" x14ac:dyDescent="0.2">
      <c r="A38" s="66">
        <v>2017</v>
      </c>
      <c r="B38" s="67">
        <v>315</v>
      </c>
      <c r="C38" s="68">
        <v>327</v>
      </c>
      <c r="D38" s="68">
        <v>298</v>
      </c>
      <c r="E38" s="68">
        <v>274</v>
      </c>
      <c r="F38" s="68">
        <v>352</v>
      </c>
      <c r="G38" s="68">
        <v>254</v>
      </c>
      <c r="H38" s="76">
        <v>3808</v>
      </c>
    </row>
    <row r="39" spans="1:8" ht="18" customHeight="1" x14ac:dyDescent="0.2">
      <c r="A39" s="66">
        <v>2018</v>
      </c>
      <c r="B39" s="67">
        <v>255</v>
      </c>
      <c r="C39" s="68">
        <v>304</v>
      </c>
      <c r="D39" s="68">
        <v>222</v>
      </c>
      <c r="E39" s="68">
        <v>339</v>
      </c>
      <c r="F39" s="68">
        <v>287</v>
      </c>
      <c r="G39" s="68">
        <v>230</v>
      </c>
      <c r="H39" s="76">
        <v>3479</v>
      </c>
    </row>
    <row r="40" spans="1:8" ht="18" customHeight="1" x14ac:dyDescent="0.2">
      <c r="A40" s="71" t="s">
        <v>28</v>
      </c>
      <c r="B40" s="67">
        <v>317</v>
      </c>
      <c r="C40" s="68">
        <v>277</v>
      </c>
      <c r="D40" s="68">
        <v>289</v>
      </c>
      <c r="E40" s="68">
        <v>304</v>
      </c>
      <c r="F40" s="68">
        <v>299</v>
      </c>
      <c r="G40" s="68">
        <v>268</v>
      </c>
      <c r="H40" s="76">
        <v>3546</v>
      </c>
    </row>
    <row r="41" spans="1:8" ht="18" customHeight="1" x14ac:dyDescent="0.2">
      <c r="A41" s="71" t="s">
        <v>29</v>
      </c>
      <c r="B41" s="77">
        <v>291</v>
      </c>
      <c r="C41" s="78">
        <v>296</v>
      </c>
      <c r="D41" s="78">
        <v>320</v>
      </c>
      <c r="E41" s="78">
        <v>340</v>
      </c>
      <c r="F41" s="78">
        <v>257</v>
      </c>
      <c r="G41" s="78">
        <v>287</v>
      </c>
      <c r="H41" s="79">
        <v>3389</v>
      </c>
    </row>
    <row r="42" spans="1:8" ht="18" customHeight="1" x14ac:dyDescent="0.2">
      <c r="A42" s="71" t="s">
        <v>30</v>
      </c>
      <c r="B42" s="77">
        <v>251</v>
      </c>
      <c r="C42" s="78">
        <v>242</v>
      </c>
      <c r="D42" s="78">
        <v>271</v>
      </c>
      <c r="E42" s="78">
        <v>238</v>
      </c>
      <c r="F42" s="78">
        <v>306</v>
      </c>
      <c r="G42" s="78">
        <v>298</v>
      </c>
      <c r="H42" s="79">
        <v>3458</v>
      </c>
    </row>
    <row r="43" spans="1:8" ht="18" customHeight="1" x14ac:dyDescent="0.2">
      <c r="A43" s="71" t="s">
        <v>31</v>
      </c>
      <c r="B43" s="77">
        <v>258</v>
      </c>
      <c r="C43" s="78">
        <v>240</v>
      </c>
      <c r="D43" s="78">
        <v>251</v>
      </c>
      <c r="E43" s="78">
        <v>235</v>
      </c>
      <c r="F43" s="78">
        <v>312</v>
      </c>
      <c r="G43" s="78">
        <v>211</v>
      </c>
      <c r="H43" s="79">
        <v>3275</v>
      </c>
    </row>
    <row r="44" spans="1:8" ht="18" customHeight="1" x14ac:dyDescent="0.2">
      <c r="A44" s="71" t="s">
        <v>32</v>
      </c>
      <c r="B44" s="77">
        <v>258</v>
      </c>
      <c r="C44" s="78">
        <v>249</v>
      </c>
      <c r="D44" s="78">
        <v>203</v>
      </c>
      <c r="E44" s="78">
        <v>262</v>
      </c>
      <c r="F44" s="78">
        <v>307</v>
      </c>
      <c r="G44" s="78">
        <v>196</v>
      </c>
      <c r="H44" s="79">
        <v>3152</v>
      </c>
    </row>
    <row r="45" spans="1:8" ht="18" customHeight="1" x14ac:dyDescent="0.2">
      <c r="A45" s="118" t="s">
        <v>71</v>
      </c>
      <c r="B45" s="119">
        <v>257</v>
      </c>
      <c r="C45" s="80">
        <v>230</v>
      </c>
      <c r="D45" s="80">
        <v>223</v>
      </c>
      <c r="E45" s="80">
        <v>239</v>
      </c>
      <c r="F45" s="80">
        <v>273</v>
      </c>
      <c r="G45" s="80">
        <v>247</v>
      </c>
      <c r="H45" s="120">
        <v>3029</v>
      </c>
    </row>
    <row r="46" spans="1:8" ht="4.5" customHeight="1" x14ac:dyDescent="0.2">
      <c r="A46" s="72"/>
      <c r="B46" s="78"/>
      <c r="C46" s="78"/>
      <c r="D46" s="78"/>
      <c r="E46" s="78"/>
      <c r="F46" s="78"/>
      <c r="G46" s="78"/>
      <c r="H46" s="117"/>
    </row>
    <row r="47" spans="1:8" s="2" customFormat="1" ht="11.85" customHeight="1" x14ac:dyDescent="0.2">
      <c r="A47" s="218" t="s">
        <v>33</v>
      </c>
      <c r="B47" s="218"/>
      <c r="C47" s="218"/>
      <c r="D47" s="218"/>
      <c r="E47" s="218"/>
      <c r="F47" s="218"/>
      <c r="G47" s="218"/>
      <c r="H47" s="218"/>
    </row>
    <row r="48" spans="1:8" ht="11.85" customHeight="1" x14ac:dyDescent="0.2">
      <c r="A48" s="27" t="s">
        <v>113</v>
      </c>
      <c r="B48" s="27"/>
      <c r="C48" s="27"/>
      <c r="D48" s="27"/>
      <c r="E48" s="28"/>
      <c r="F48" s="29"/>
      <c r="G48" s="30"/>
    </row>
  </sheetData>
  <mergeCells count="7">
    <mergeCell ref="A47:H47"/>
    <mergeCell ref="A5:A6"/>
    <mergeCell ref="B5:G5"/>
    <mergeCell ref="H5:H6"/>
    <mergeCell ref="A28:A29"/>
    <mergeCell ref="B28:G28"/>
    <mergeCell ref="H28:H29"/>
  </mergeCells>
  <pageMargins left="0.78740157480314965" right="0.78740157480314965" top="0.78740157480314965" bottom="0.51181102362204722" header="0.51181102362204722" footer="0.35433070866141736"/>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25"/>
  <sheetViews>
    <sheetView zoomScaleNormal="100" workbookViewId="0">
      <selection activeCell="F5" sqref="F5:F6"/>
    </sheetView>
  </sheetViews>
  <sheetFormatPr baseColWidth="10" defaultColWidth="11.28515625" defaultRowHeight="12" x14ac:dyDescent="0.2"/>
  <cols>
    <col min="1" max="1" width="15.140625" style="61" customWidth="1"/>
    <col min="2" max="2" width="14.7109375" style="61" customWidth="1"/>
    <col min="3" max="6" width="14.28515625" style="61" customWidth="1"/>
    <col min="7" max="16384" width="11.28515625" style="61"/>
  </cols>
  <sheetData>
    <row r="1" spans="1:6" ht="11.85" customHeight="1" x14ac:dyDescent="0.2">
      <c r="A1" s="82"/>
    </row>
    <row r="2" spans="1:6" ht="11.85" customHeight="1" x14ac:dyDescent="0.2">
      <c r="A2" s="60" t="s">
        <v>51</v>
      </c>
    </row>
    <row r="3" spans="1:6" ht="11.85" customHeight="1" x14ac:dyDescent="0.2">
      <c r="B3" s="60"/>
      <c r="C3" s="60"/>
      <c r="D3" s="60"/>
      <c r="E3" s="60"/>
      <c r="F3" s="60"/>
    </row>
    <row r="4" spans="1:6" ht="11.85" customHeight="1" x14ac:dyDescent="0.2">
      <c r="A4" s="83"/>
      <c r="B4" s="83"/>
      <c r="C4" s="83"/>
      <c r="D4" s="83"/>
      <c r="E4" s="83"/>
      <c r="F4" s="83"/>
    </row>
    <row r="5" spans="1:6" ht="26.25" customHeight="1" x14ac:dyDescent="0.2">
      <c r="A5" s="224" t="s">
        <v>2</v>
      </c>
      <c r="B5" s="231" t="s">
        <v>52</v>
      </c>
      <c r="C5" s="226" t="s">
        <v>53</v>
      </c>
      <c r="D5" s="227"/>
      <c r="E5" s="228"/>
      <c r="F5" s="233" t="s">
        <v>54</v>
      </c>
    </row>
    <row r="6" spans="1:6" ht="84" x14ac:dyDescent="0.2">
      <c r="A6" s="225"/>
      <c r="B6" s="232"/>
      <c r="C6" s="62" t="s">
        <v>55</v>
      </c>
      <c r="D6" s="62" t="s">
        <v>56</v>
      </c>
      <c r="E6" s="62" t="s">
        <v>57</v>
      </c>
      <c r="F6" s="234"/>
    </row>
    <row r="7" spans="1:6" ht="8.1" customHeight="1" x14ac:dyDescent="0.2">
      <c r="A7" s="63"/>
      <c r="B7" s="64"/>
      <c r="C7" s="64"/>
      <c r="D7" s="64"/>
      <c r="E7" s="64"/>
      <c r="F7" s="64"/>
    </row>
    <row r="8" spans="1:6" ht="18" customHeight="1" x14ac:dyDescent="0.2">
      <c r="A8" s="66">
        <v>2010</v>
      </c>
      <c r="B8" s="67">
        <v>4500</v>
      </c>
      <c r="C8" s="68" t="s">
        <v>58</v>
      </c>
      <c r="D8" s="68">
        <v>3974</v>
      </c>
      <c r="E8" s="68">
        <v>418</v>
      </c>
      <c r="F8" s="68" t="s">
        <v>58</v>
      </c>
    </row>
    <row r="9" spans="1:6" ht="18" customHeight="1" x14ac:dyDescent="0.2">
      <c r="A9" s="66">
        <v>2011</v>
      </c>
      <c r="B9" s="67">
        <v>4808</v>
      </c>
      <c r="C9" s="68" t="s">
        <v>58</v>
      </c>
      <c r="D9" s="68">
        <v>4227</v>
      </c>
      <c r="E9" s="68">
        <v>455</v>
      </c>
      <c r="F9" s="68" t="s">
        <v>58</v>
      </c>
    </row>
    <row r="10" spans="1:6" ht="18" customHeight="1" x14ac:dyDescent="0.2">
      <c r="A10" s="66">
        <v>2012</v>
      </c>
      <c r="B10" s="67">
        <v>4620</v>
      </c>
      <c r="C10" s="67">
        <v>84</v>
      </c>
      <c r="D10" s="68">
        <v>4069</v>
      </c>
      <c r="E10" s="68">
        <v>461</v>
      </c>
      <c r="F10" s="68">
        <v>6</v>
      </c>
    </row>
    <row r="11" spans="1:6" ht="18" customHeight="1" x14ac:dyDescent="0.2">
      <c r="A11" s="66">
        <v>2013</v>
      </c>
      <c r="B11" s="67">
        <v>4220</v>
      </c>
      <c r="C11" s="67">
        <v>63</v>
      </c>
      <c r="D11" s="68">
        <v>3716</v>
      </c>
      <c r="E11" s="68">
        <v>441</v>
      </c>
      <c r="F11" s="68" t="s">
        <v>59</v>
      </c>
    </row>
    <row r="12" spans="1:6" ht="18" customHeight="1" x14ac:dyDescent="0.2">
      <c r="A12" s="66">
        <v>2014</v>
      </c>
      <c r="B12" s="67">
        <v>4199</v>
      </c>
      <c r="C12" s="67">
        <v>37</v>
      </c>
      <c r="D12" s="68">
        <v>3807</v>
      </c>
      <c r="E12" s="68">
        <v>351</v>
      </c>
      <c r="F12" s="68">
        <v>4</v>
      </c>
    </row>
    <row r="13" spans="1:6" ht="18" customHeight="1" x14ac:dyDescent="0.2">
      <c r="A13" s="66">
        <v>2015</v>
      </c>
      <c r="B13" s="67">
        <v>4109</v>
      </c>
      <c r="C13" s="67">
        <v>49</v>
      </c>
      <c r="D13" s="68">
        <v>3669</v>
      </c>
      <c r="E13" s="68">
        <v>359</v>
      </c>
      <c r="F13" s="68">
        <v>32</v>
      </c>
    </row>
    <row r="14" spans="1:6" ht="18" customHeight="1" x14ac:dyDescent="0.2">
      <c r="A14" s="66">
        <v>2016</v>
      </c>
      <c r="B14" s="67">
        <v>4183</v>
      </c>
      <c r="C14" s="68">
        <v>31</v>
      </c>
      <c r="D14" s="68">
        <v>3750</v>
      </c>
      <c r="E14" s="68">
        <v>343</v>
      </c>
      <c r="F14" s="68">
        <v>59</v>
      </c>
    </row>
    <row r="15" spans="1:6" ht="18" customHeight="1" x14ac:dyDescent="0.2">
      <c r="A15" s="70">
        <v>2017</v>
      </c>
      <c r="B15" s="68">
        <v>3808</v>
      </c>
      <c r="C15" s="68" t="s">
        <v>58</v>
      </c>
      <c r="D15" s="68">
        <v>3440</v>
      </c>
      <c r="E15" s="68">
        <v>337</v>
      </c>
      <c r="F15" s="68" t="s">
        <v>58</v>
      </c>
    </row>
    <row r="16" spans="1:6" ht="18" customHeight="1" x14ac:dyDescent="0.2">
      <c r="A16" s="66">
        <v>2018</v>
      </c>
      <c r="B16" s="68">
        <v>3479</v>
      </c>
      <c r="C16" s="68">
        <v>30</v>
      </c>
      <c r="D16" s="68">
        <v>3180</v>
      </c>
      <c r="E16" s="68">
        <v>269</v>
      </c>
      <c r="F16" s="68" t="s">
        <v>59</v>
      </c>
    </row>
    <row r="17" spans="1:7" ht="18" customHeight="1" x14ac:dyDescent="0.2">
      <c r="A17" s="14">
        <v>2019</v>
      </c>
      <c r="B17" s="68">
        <v>3546</v>
      </c>
      <c r="C17" s="68">
        <v>44</v>
      </c>
      <c r="D17" s="68">
        <v>3117</v>
      </c>
      <c r="E17" s="68">
        <v>312</v>
      </c>
      <c r="F17" s="68">
        <v>73</v>
      </c>
    </row>
    <row r="18" spans="1:7" ht="18" customHeight="1" x14ac:dyDescent="0.2">
      <c r="A18" s="14">
        <v>2020</v>
      </c>
      <c r="B18" s="68">
        <v>3389</v>
      </c>
      <c r="C18" s="68">
        <v>36</v>
      </c>
      <c r="D18" s="68">
        <v>2970</v>
      </c>
      <c r="E18" s="68">
        <v>296</v>
      </c>
      <c r="F18" s="68">
        <v>87</v>
      </c>
    </row>
    <row r="19" spans="1:7" ht="18" customHeight="1" x14ac:dyDescent="0.2">
      <c r="A19" s="14">
        <v>2021</v>
      </c>
      <c r="B19" s="68">
        <v>3458</v>
      </c>
      <c r="C19" s="68">
        <v>31</v>
      </c>
      <c r="D19" s="68">
        <v>2993</v>
      </c>
      <c r="E19" s="68">
        <v>357</v>
      </c>
      <c r="F19" s="68">
        <v>77</v>
      </c>
    </row>
    <row r="20" spans="1:7" ht="18" customHeight="1" x14ac:dyDescent="0.2">
      <c r="A20" s="14">
        <v>2022</v>
      </c>
      <c r="B20" s="68">
        <v>3275</v>
      </c>
      <c r="C20" s="68">
        <v>25</v>
      </c>
      <c r="D20" s="68">
        <v>2767</v>
      </c>
      <c r="E20" s="68">
        <v>399</v>
      </c>
      <c r="F20" s="68">
        <v>84</v>
      </c>
    </row>
    <row r="21" spans="1:7" ht="18" customHeight="1" x14ac:dyDescent="0.2">
      <c r="A21" s="14">
        <v>2023</v>
      </c>
      <c r="B21" s="68">
        <v>3152</v>
      </c>
      <c r="C21" s="68" t="s">
        <v>58</v>
      </c>
      <c r="D21" s="68">
        <v>2636</v>
      </c>
      <c r="E21" s="68">
        <v>477</v>
      </c>
      <c r="F21" s="68" t="s">
        <v>58</v>
      </c>
    </row>
    <row r="22" spans="1:7" ht="18" customHeight="1" x14ac:dyDescent="0.2">
      <c r="A22" s="122">
        <v>2024</v>
      </c>
      <c r="B22" s="80">
        <v>3029</v>
      </c>
      <c r="C22" s="80">
        <v>39</v>
      </c>
      <c r="D22" s="80">
        <v>2522</v>
      </c>
      <c r="E22" s="80">
        <v>453</v>
      </c>
      <c r="F22" s="80">
        <v>15</v>
      </c>
    </row>
    <row r="23" spans="1:7" s="2" customFormat="1" ht="4.5" customHeight="1" x14ac:dyDescent="0.2"/>
    <row r="24" spans="1:7" s="2" customFormat="1" ht="11.85" customHeight="1" x14ac:dyDescent="0.2">
      <c r="A24" s="218" t="s">
        <v>33</v>
      </c>
      <c r="B24" s="235"/>
      <c r="C24" s="235"/>
      <c r="D24" s="235"/>
      <c r="E24" s="235"/>
      <c r="F24" s="235"/>
    </row>
    <row r="25" spans="1:7" ht="11.85" customHeight="1" x14ac:dyDescent="0.2">
      <c r="A25" s="27" t="s">
        <v>113</v>
      </c>
      <c r="B25" s="27"/>
      <c r="C25" s="27"/>
      <c r="D25" s="27"/>
      <c r="E25" s="28"/>
      <c r="F25" s="29"/>
      <c r="G25" s="30"/>
    </row>
  </sheetData>
  <mergeCells count="5">
    <mergeCell ref="A5:A6"/>
    <mergeCell ref="B5:B6"/>
    <mergeCell ref="C5:E5"/>
    <mergeCell ref="F5:F6"/>
    <mergeCell ref="A24:F24"/>
  </mergeCells>
  <pageMargins left="0.78740157480314965" right="0.78740157480314965" top="0.78740157480314965" bottom="0.51181102362204722" header="0.51181102362204722" footer="0.35433070866141736"/>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92D050"/>
  </sheetPr>
  <dimension ref="A1:N32"/>
  <sheetViews>
    <sheetView zoomScaleNormal="100" workbookViewId="0"/>
  </sheetViews>
  <sheetFormatPr baseColWidth="10" defaultColWidth="11.28515625" defaultRowHeight="12" x14ac:dyDescent="0.2"/>
  <cols>
    <col min="1" max="1" width="20.42578125" style="87" customWidth="1"/>
    <col min="2" max="2" width="1.7109375" style="87" customWidth="1"/>
    <col min="3" max="10" width="8.140625" style="87" customWidth="1"/>
    <col min="11" max="16384" width="11.28515625" style="87"/>
  </cols>
  <sheetData>
    <row r="1" spans="1:14" s="2" customFormat="1" ht="11.85" customHeight="1" x14ac:dyDescent="0.2">
      <c r="G1" s="84"/>
    </row>
    <row r="2" spans="1:14" ht="11.85" customHeight="1" x14ac:dyDescent="0.2">
      <c r="A2" s="85" t="s">
        <v>60</v>
      </c>
      <c r="B2" s="85"/>
      <c r="C2" s="85"/>
      <c r="D2" s="85"/>
      <c r="E2" s="85"/>
      <c r="F2" s="85"/>
      <c r="G2" s="85"/>
      <c r="H2" s="85"/>
      <c r="I2" s="86"/>
      <c r="J2" s="86"/>
    </row>
    <row r="3" spans="1:14" ht="11.85" customHeight="1" x14ac:dyDescent="0.2">
      <c r="A3" s="85"/>
      <c r="B3" s="85"/>
      <c r="C3" s="85"/>
      <c r="D3" s="85"/>
      <c r="E3" s="85"/>
      <c r="F3" s="85"/>
      <c r="G3" s="85"/>
      <c r="H3" s="85"/>
      <c r="I3" s="86"/>
      <c r="J3" s="86"/>
    </row>
    <row r="4" spans="1:14" ht="11.85" customHeight="1" x14ac:dyDescent="0.2">
      <c r="B4" s="88"/>
      <c r="C4" s="86"/>
      <c r="D4" s="86"/>
      <c r="E4" s="86"/>
      <c r="F4" s="86"/>
      <c r="G4" s="86"/>
      <c r="H4" s="86"/>
      <c r="I4" s="86"/>
      <c r="J4" s="86"/>
    </row>
    <row r="5" spans="1:14" ht="60" customHeight="1" x14ac:dyDescent="0.2">
      <c r="A5" s="236" t="s">
        <v>61</v>
      </c>
      <c r="B5" s="237"/>
      <c r="C5" s="240" t="s">
        <v>62</v>
      </c>
      <c r="D5" s="236"/>
      <c r="E5" s="236"/>
      <c r="F5" s="236"/>
      <c r="G5" s="236"/>
      <c r="H5" s="236"/>
      <c r="I5" s="236"/>
      <c r="J5" s="236"/>
      <c r="L5" s="89"/>
    </row>
    <row r="6" spans="1:14" ht="20.100000000000001" customHeight="1" x14ac:dyDescent="0.2">
      <c r="A6" s="238"/>
      <c r="B6" s="239"/>
      <c r="C6" s="90">
        <v>1991</v>
      </c>
      <c r="D6" s="90">
        <v>2000</v>
      </c>
      <c r="E6" s="90">
        <v>2005</v>
      </c>
      <c r="F6" s="90">
        <v>2010</v>
      </c>
      <c r="G6" s="90">
        <v>2015</v>
      </c>
      <c r="H6" s="91">
        <v>2020</v>
      </c>
      <c r="I6" s="91">
        <v>2023</v>
      </c>
      <c r="J6" s="91">
        <v>2024</v>
      </c>
    </row>
    <row r="7" spans="1:14" ht="8.1" customHeight="1" x14ac:dyDescent="0.2">
      <c r="A7" s="92"/>
      <c r="B7" s="93"/>
      <c r="C7" s="25"/>
      <c r="D7" s="25"/>
      <c r="E7" s="25"/>
      <c r="F7" s="25"/>
      <c r="G7" s="25"/>
      <c r="H7" s="25"/>
      <c r="I7" s="25"/>
    </row>
    <row r="8" spans="1:14" ht="18" customHeight="1" x14ac:dyDescent="0.2">
      <c r="A8" s="94" t="s">
        <v>63</v>
      </c>
      <c r="B8" s="95"/>
      <c r="C8" s="96">
        <v>383</v>
      </c>
      <c r="D8" s="96">
        <v>220</v>
      </c>
      <c r="E8" s="96">
        <v>262</v>
      </c>
      <c r="F8" s="96">
        <v>412</v>
      </c>
      <c r="G8" s="96">
        <v>384</v>
      </c>
      <c r="H8" s="96">
        <v>307</v>
      </c>
      <c r="I8" s="96">
        <v>225</v>
      </c>
      <c r="J8" s="96">
        <v>233</v>
      </c>
    </row>
    <row r="9" spans="1:14" ht="18" customHeight="1" x14ac:dyDescent="0.2">
      <c r="A9" s="94">
        <v>4</v>
      </c>
      <c r="B9" s="95"/>
      <c r="C9" s="97">
        <v>109</v>
      </c>
      <c r="D9" s="97">
        <v>179</v>
      </c>
      <c r="E9" s="97">
        <v>230</v>
      </c>
      <c r="F9" s="97">
        <v>192</v>
      </c>
      <c r="G9" s="97">
        <v>161</v>
      </c>
      <c r="H9" s="96">
        <v>157</v>
      </c>
      <c r="I9" s="96">
        <v>122</v>
      </c>
      <c r="J9" s="96">
        <v>116</v>
      </c>
    </row>
    <row r="10" spans="1:14" ht="18" customHeight="1" x14ac:dyDescent="0.2">
      <c r="A10" s="98">
        <v>5</v>
      </c>
      <c r="B10" s="99"/>
      <c r="C10" s="97">
        <v>135</v>
      </c>
      <c r="D10" s="97">
        <v>222</v>
      </c>
      <c r="E10" s="97">
        <v>261</v>
      </c>
      <c r="F10" s="97">
        <v>244</v>
      </c>
      <c r="G10" s="97">
        <v>229</v>
      </c>
      <c r="H10" s="96">
        <v>205</v>
      </c>
      <c r="I10" s="96">
        <v>197</v>
      </c>
      <c r="J10" s="96">
        <v>168</v>
      </c>
    </row>
    <row r="11" spans="1:14" ht="4.5" customHeight="1" x14ac:dyDescent="0.2">
      <c r="A11" s="100"/>
      <c r="B11" s="101"/>
      <c r="C11" s="97"/>
      <c r="D11" s="97"/>
      <c r="E11" s="97"/>
      <c r="F11" s="97"/>
      <c r="G11" s="97"/>
      <c r="H11" s="96"/>
      <c r="I11" s="96"/>
    </row>
    <row r="12" spans="1:14" ht="18" customHeight="1" x14ac:dyDescent="0.2">
      <c r="A12" s="102" t="s">
        <v>64</v>
      </c>
      <c r="B12" s="99"/>
      <c r="C12" s="97">
        <v>627</v>
      </c>
      <c r="D12" s="97">
        <v>621</v>
      </c>
      <c r="E12" s="97">
        <v>753</v>
      </c>
      <c r="F12" s="97">
        <v>848</v>
      </c>
      <c r="G12" s="97">
        <v>774</v>
      </c>
      <c r="H12" s="96">
        <f>SUM(H8:H10)</f>
        <v>669</v>
      </c>
      <c r="I12" s="96">
        <v>544</v>
      </c>
      <c r="J12" s="96">
        <v>517</v>
      </c>
      <c r="N12" s="103"/>
    </row>
    <row r="13" spans="1:14" ht="4.5" customHeight="1" x14ac:dyDescent="0.2">
      <c r="A13" s="100"/>
      <c r="B13" s="101"/>
      <c r="C13" s="97"/>
      <c r="D13" s="97"/>
      <c r="E13" s="97"/>
      <c r="F13" s="97"/>
      <c r="G13" s="97"/>
      <c r="H13" s="96"/>
      <c r="I13" s="96"/>
    </row>
    <row r="14" spans="1:14" ht="18" customHeight="1" x14ac:dyDescent="0.2">
      <c r="A14" s="94">
        <v>6</v>
      </c>
      <c r="B14" s="95"/>
      <c r="C14" s="97">
        <v>103</v>
      </c>
      <c r="D14" s="97">
        <v>241</v>
      </c>
      <c r="E14" s="97">
        <v>283</v>
      </c>
      <c r="F14" s="97">
        <v>242</v>
      </c>
      <c r="G14" s="97">
        <v>254</v>
      </c>
      <c r="H14" s="96">
        <v>190</v>
      </c>
      <c r="I14" s="96">
        <v>216</v>
      </c>
      <c r="J14" s="96">
        <v>215</v>
      </c>
    </row>
    <row r="15" spans="1:14" ht="18" customHeight="1" x14ac:dyDescent="0.2">
      <c r="A15" s="94">
        <v>7</v>
      </c>
      <c r="B15" s="95"/>
      <c r="C15" s="97">
        <v>70</v>
      </c>
      <c r="D15" s="97">
        <v>246</v>
      </c>
      <c r="E15" s="97">
        <v>257</v>
      </c>
      <c r="F15" s="97">
        <v>215</v>
      </c>
      <c r="G15" s="97">
        <v>204</v>
      </c>
      <c r="H15" s="96">
        <v>191</v>
      </c>
      <c r="I15" s="96">
        <v>193</v>
      </c>
      <c r="J15" s="96">
        <v>197</v>
      </c>
    </row>
    <row r="16" spans="1:14" ht="18" customHeight="1" x14ac:dyDescent="0.2">
      <c r="A16" s="94">
        <v>8</v>
      </c>
      <c r="B16" s="95"/>
      <c r="C16" s="97">
        <v>62</v>
      </c>
      <c r="D16" s="97">
        <v>207</v>
      </c>
      <c r="E16" s="97">
        <v>224</v>
      </c>
      <c r="F16" s="97">
        <v>193</v>
      </c>
      <c r="G16" s="97">
        <v>198</v>
      </c>
      <c r="H16" s="96">
        <v>169</v>
      </c>
      <c r="I16" s="96">
        <v>176</v>
      </c>
      <c r="J16" s="96">
        <v>176</v>
      </c>
    </row>
    <row r="17" spans="1:10" ht="18" customHeight="1" x14ac:dyDescent="0.2">
      <c r="A17" s="94">
        <v>9</v>
      </c>
      <c r="B17" s="95"/>
      <c r="C17" s="97">
        <v>71</v>
      </c>
      <c r="D17" s="97">
        <v>162</v>
      </c>
      <c r="E17" s="97">
        <v>155</v>
      </c>
      <c r="F17" s="97">
        <v>188</v>
      </c>
      <c r="G17" s="97">
        <v>183</v>
      </c>
      <c r="H17" s="96">
        <v>178</v>
      </c>
      <c r="I17" s="96">
        <v>162</v>
      </c>
      <c r="J17" s="96">
        <v>167</v>
      </c>
    </row>
    <row r="18" spans="1:10" ht="18" customHeight="1" x14ac:dyDescent="0.2">
      <c r="A18" s="94">
        <v>10</v>
      </c>
      <c r="B18" s="95"/>
      <c r="C18" s="97">
        <v>64</v>
      </c>
      <c r="D18" s="97">
        <v>404</v>
      </c>
      <c r="E18" s="97">
        <v>194</v>
      </c>
      <c r="F18" s="97">
        <v>172</v>
      </c>
      <c r="G18" s="97">
        <v>179</v>
      </c>
      <c r="H18" s="96">
        <v>157</v>
      </c>
      <c r="I18" s="96">
        <v>175</v>
      </c>
      <c r="J18" s="96">
        <v>147</v>
      </c>
    </row>
    <row r="19" spans="1:10" ht="4.5" customHeight="1" x14ac:dyDescent="0.2">
      <c r="A19" s="100"/>
      <c r="B19" s="104"/>
      <c r="C19" s="97"/>
      <c r="D19" s="97"/>
      <c r="E19" s="97"/>
      <c r="F19" s="97"/>
      <c r="G19" s="97"/>
      <c r="H19" s="96"/>
      <c r="I19" s="96"/>
    </row>
    <row r="20" spans="1:10" ht="18" customHeight="1" x14ac:dyDescent="0.2">
      <c r="A20" s="105" t="s">
        <v>65</v>
      </c>
      <c r="B20" s="95"/>
      <c r="C20" s="97">
        <v>370</v>
      </c>
      <c r="D20" s="97">
        <v>1260</v>
      </c>
      <c r="E20" s="97">
        <v>1113</v>
      </c>
      <c r="F20" s="97">
        <v>1010</v>
      </c>
      <c r="G20" s="97">
        <v>1018</v>
      </c>
      <c r="H20" s="96">
        <f>SUM(H14:H18)</f>
        <v>885</v>
      </c>
      <c r="I20" s="96">
        <v>922</v>
      </c>
      <c r="J20" s="96">
        <v>902</v>
      </c>
    </row>
    <row r="21" spans="1:10" ht="4.5" customHeight="1" x14ac:dyDescent="0.2">
      <c r="A21" s="100"/>
      <c r="B21" s="104"/>
      <c r="C21" s="97"/>
      <c r="D21" s="97"/>
      <c r="E21" s="97"/>
      <c r="F21" s="97"/>
      <c r="G21" s="97"/>
      <c r="H21" s="96"/>
      <c r="I21" s="96"/>
    </row>
    <row r="22" spans="1:10" ht="18" customHeight="1" x14ac:dyDescent="0.2">
      <c r="A22" s="94" t="s">
        <v>66</v>
      </c>
      <c r="B22" s="95"/>
      <c r="C22" s="97">
        <v>226</v>
      </c>
      <c r="D22" s="97">
        <v>1785</v>
      </c>
      <c r="E22" s="97">
        <v>733</v>
      </c>
      <c r="F22" s="97">
        <v>590</v>
      </c>
      <c r="G22" s="97">
        <v>677</v>
      </c>
      <c r="H22" s="96">
        <v>616</v>
      </c>
      <c r="I22" s="96">
        <v>625</v>
      </c>
      <c r="J22" s="96">
        <v>614</v>
      </c>
    </row>
    <row r="23" spans="1:10" ht="18" customHeight="1" x14ac:dyDescent="0.2">
      <c r="A23" s="94" t="s">
        <v>67</v>
      </c>
      <c r="B23" s="95"/>
      <c r="C23" s="97">
        <v>155</v>
      </c>
      <c r="D23" s="97">
        <v>1015</v>
      </c>
      <c r="E23" s="97">
        <v>1201</v>
      </c>
      <c r="F23" s="97">
        <v>519</v>
      </c>
      <c r="G23" s="97">
        <v>452</v>
      </c>
      <c r="H23" s="96">
        <v>390</v>
      </c>
      <c r="I23" s="96">
        <v>401</v>
      </c>
      <c r="J23" s="96">
        <v>389</v>
      </c>
    </row>
    <row r="24" spans="1:10" ht="18" customHeight="1" x14ac:dyDescent="0.2">
      <c r="A24" s="94" t="s">
        <v>68</v>
      </c>
      <c r="B24" s="95"/>
      <c r="C24" s="97">
        <v>68</v>
      </c>
      <c r="D24" s="97">
        <v>681</v>
      </c>
      <c r="E24" s="97">
        <v>753</v>
      </c>
      <c r="F24" s="97">
        <v>746</v>
      </c>
      <c r="G24" s="97">
        <v>360</v>
      </c>
      <c r="H24" s="96">
        <v>264</v>
      </c>
      <c r="I24" s="96">
        <v>206</v>
      </c>
      <c r="J24" s="96">
        <v>220</v>
      </c>
    </row>
    <row r="25" spans="1:10" ht="18" customHeight="1" x14ac:dyDescent="0.2">
      <c r="A25" s="94" t="s">
        <v>69</v>
      </c>
      <c r="B25" s="95"/>
      <c r="C25" s="97">
        <v>73</v>
      </c>
      <c r="D25" s="97">
        <v>461</v>
      </c>
      <c r="E25" s="97">
        <v>674</v>
      </c>
      <c r="F25" s="97">
        <v>787</v>
      </c>
      <c r="G25" s="97">
        <v>828</v>
      </c>
      <c r="H25" s="96">
        <v>565</v>
      </c>
      <c r="I25" s="96">
        <v>454</v>
      </c>
      <c r="J25" s="96">
        <v>387</v>
      </c>
    </row>
    <row r="26" spans="1:10" ht="4.5" customHeight="1" x14ac:dyDescent="0.2">
      <c r="A26" s="106"/>
      <c r="B26" s="104"/>
      <c r="C26" s="97"/>
      <c r="D26" s="97"/>
      <c r="E26" s="97"/>
      <c r="F26" s="97"/>
      <c r="G26" s="97"/>
      <c r="H26" s="96"/>
      <c r="I26" s="96"/>
    </row>
    <row r="27" spans="1:10" ht="18" customHeight="1" x14ac:dyDescent="0.2">
      <c r="A27" s="107" t="s">
        <v>52</v>
      </c>
      <c r="B27" s="108"/>
      <c r="C27" s="109">
        <v>1519</v>
      </c>
      <c r="D27" s="110">
        <v>5823</v>
      </c>
      <c r="E27" s="110">
        <v>5227</v>
      </c>
      <c r="F27" s="110">
        <v>4500</v>
      </c>
      <c r="G27" s="110">
        <v>4109</v>
      </c>
      <c r="H27" s="111">
        <f>H12+H20+H22+H23+H24+H25</f>
        <v>3389</v>
      </c>
      <c r="I27" s="111">
        <f>I12+I20+I22+I23+I24+I25</f>
        <v>3152</v>
      </c>
      <c r="J27" s="111">
        <v>3029</v>
      </c>
    </row>
    <row r="28" spans="1:10" ht="4.5" customHeight="1" x14ac:dyDescent="0.2">
      <c r="A28" s="112"/>
      <c r="B28" s="113"/>
      <c r="C28" s="114"/>
      <c r="D28" s="115"/>
      <c r="E28" s="115"/>
      <c r="F28" s="115"/>
      <c r="G28" s="115"/>
      <c r="H28" s="115"/>
      <c r="I28" s="116"/>
      <c r="J28" s="116"/>
    </row>
    <row r="29" spans="1:10" ht="4.5" customHeight="1" x14ac:dyDescent="0.2"/>
    <row r="30" spans="1:10" ht="11.85" customHeight="1" x14ac:dyDescent="0.2">
      <c r="A30" s="207" t="s">
        <v>70</v>
      </c>
      <c r="B30" s="207"/>
      <c r="C30" s="207"/>
      <c r="D30" s="207"/>
      <c r="E30" s="207"/>
      <c r="F30" s="207"/>
      <c r="G30" s="207"/>
      <c r="H30" s="207"/>
      <c r="I30" s="207"/>
      <c r="J30" s="207"/>
    </row>
    <row r="31" spans="1:10" ht="11.85" customHeight="1" x14ac:dyDescent="0.2">
      <c r="A31" s="207" t="s">
        <v>9</v>
      </c>
      <c r="B31" s="207"/>
      <c r="C31" s="207"/>
      <c r="D31" s="207"/>
      <c r="E31" s="207"/>
      <c r="F31" s="207"/>
      <c r="G31" s="207"/>
      <c r="H31" s="207"/>
      <c r="I31" s="207"/>
      <c r="J31" s="207"/>
    </row>
    <row r="32" spans="1:10" ht="11.85" customHeight="1" x14ac:dyDescent="0.2">
      <c r="A32" s="27" t="s">
        <v>113</v>
      </c>
      <c r="B32" s="27"/>
      <c r="C32" s="27"/>
      <c r="D32" s="27"/>
      <c r="E32" s="28"/>
      <c r="F32" s="29"/>
      <c r="G32" s="30"/>
      <c r="H32" s="61"/>
    </row>
  </sheetData>
  <mergeCells count="2">
    <mergeCell ref="A5:B6"/>
    <mergeCell ref="C5:J5"/>
  </mergeCells>
  <pageMargins left="0.78740157480314965" right="0.78740157480314965" top="0.78740157480314965" bottom="0.51181102362204722" header="0.51181102362204722" footer="0.35433070866141736"/>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tabColor rgb="FF92D050"/>
  </sheetPr>
  <dimension ref="A1:N86"/>
  <sheetViews>
    <sheetView zoomScaleNormal="100" workbookViewId="0"/>
  </sheetViews>
  <sheetFormatPr baseColWidth="10" defaultColWidth="11.42578125" defaultRowHeight="12" x14ac:dyDescent="0.2"/>
  <cols>
    <col min="1" max="1" width="21.42578125" style="123" customWidth="1"/>
    <col min="2" max="6" width="12.85546875" style="123" customWidth="1"/>
    <col min="7" max="7" width="11.42578125" style="123"/>
    <col min="8" max="8" width="14.42578125" style="124" customWidth="1"/>
    <col min="9" max="14" width="11.42578125" style="124"/>
    <col min="15" max="16384" width="11.42578125" style="123"/>
  </cols>
  <sheetData>
    <row r="1" spans="1:7" ht="11.85" customHeight="1" x14ac:dyDescent="0.2"/>
    <row r="2" spans="1:7" ht="11.85" customHeight="1" x14ac:dyDescent="0.2">
      <c r="A2" s="241" t="s">
        <v>120</v>
      </c>
      <c r="B2" s="241"/>
      <c r="C2" s="241"/>
      <c r="D2" s="241"/>
      <c r="E2" s="241"/>
    </row>
    <row r="3" spans="1:7" ht="11.85" customHeight="1" x14ac:dyDescent="0.2">
      <c r="A3" s="125"/>
      <c r="B3" s="125"/>
      <c r="C3" s="125"/>
      <c r="D3" s="125"/>
    </row>
    <row r="4" spans="1:7" ht="11.85" customHeight="1" x14ac:dyDescent="0.2">
      <c r="B4" s="126"/>
      <c r="C4" s="126"/>
      <c r="D4" s="126"/>
      <c r="E4" s="126"/>
      <c r="F4" s="126"/>
    </row>
    <row r="5" spans="1:7" ht="20.100000000000001" customHeight="1" x14ac:dyDescent="0.2">
      <c r="A5" s="242" t="s">
        <v>72</v>
      </c>
      <c r="B5" s="246" t="s">
        <v>73</v>
      </c>
      <c r="C5" s="247"/>
      <c r="D5" s="247"/>
      <c r="E5" s="247"/>
      <c r="F5" s="247"/>
    </row>
    <row r="6" spans="1:7" ht="19.5" customHeight="1" x14ac:dyDescent="0.2">
      <c r="A6" s="243"/>
      <c r="B6" s="127">
        <v>2020</v>
      </c>
      <c r="C6" s="127">
        <v>2021</v>
      </c>
      <c r="D6" s="127">
        <v>2022</v>
      </c>
      <c r="E6" s="127">
        <v>2023</v>
      </c>
      <c r="F6" s="127">
        <v>2024</v>
      </c>
      <c r="G6" s="124"/>
    </row>
    <row r="7" spans="1:7" ht="8.1" customHeight="1" x14ac:dyDescent="0.2">
      <c r="A7" s="128"/>
      <c r="B7" s="129"/>
      <c r="C7" s="129"/>
      <c r="D7" s="129"/>
      <c r="E7" s="129"/>
    </row>
    <row r="8" spans="1:7" ht="18" customHeight="1" x14ac:dyDescent="0.2">
      <c r="A8" s="130" t="s">
        <v>119</v>
      </c>
      <c r="B8" s="131">
        <v>829</v>
      </c>
      <c r="C8" s="131">
        <v>723</v>
      </c>
      <c r="D8" s="131">
        <v>685</v>
      </c>
      <c r="E8" s="131">
        <v>533</v>
      </c>
      <c r="F8" s="131">
        <v>433</v>
      </c>
    </row>
    <row r="9" spans="1:7" ht="4.5" customHeight="1" x14ac:dyDescent="0.2">
      <c r="A9" s="130"/>
      <c r="B9" s="131"/>
      <c r="C9" s="131"/>
      <c r="D9" s="131"/>
      <c r="E9" s="131"/>
    </row>
    <row r="10" spans="1:7" ht="18" customHeight="1" x14ac:dyDescent="0.2">
      <c r="A10" s="130">
        <v>2000</v>
      </c>
      <c r="B10" s="131">
        <v>84</v>
      </c>
      <c r="C10" s="131">
        <v>65</v>
      </c>
      <c r="D10" s="131">
        <v>56</v>
      </c>
      <c r="E10" s="131">
        <v>35</v>
      </c>
      <c r="F10" s="131">
        <v>34</v>
      </c>
    </row>
    <row r="11" spans="1:7" ht="18" customHeight="1" x14ac:dyDescent="0.2">
      <c r="A11" s="130">
        <v>2001</v>
      </c>
      <c r="B11" s="131">
        <v>58</v>
      </c>
      <c r="C11" s="131">
        <v>54</v>
      </c>
      <c r="D11" s="131">
        <v>63</v>
      </c>
      <c r="E11" s="131">
        <v>40</v>
      </c>
      <c r="F11" s="131">
        <v>40</v>
      </c>
    </row>
    <row r="12" spans="1:7" ht="18" customHeight="1" x14ac:dyDescent="0.2">
      <c r="A12" s="130">
        <v>2002</v>
      </c>
      <c r="B12" s="131">
        <v>79</v>
      </c>
      <c r="C12" s="131">
        <v>69</v>
      </c>
      <c r="D12" s="131">
        <v>54</v>
      </c>
      <c r="E12" s="131">
        <v>52</v>
      </c>
      <c r="F12" s="131">
        <v>42</v>
      </c>
    </row>
    <row r="13" spans="1:7" ht="18" customHeight="1" x14ac:dyDescent="0.2">
      <c r="A13" s="130">
        <v>2003</v>
      </c>
      <c r="B13" s="131">
        <v>68</v>
      </c>
      <c r="C13" s="131">
        <v>89</v>
      </c>
      <c r="D13" s="131">
        <v>60</v>
      </c>
      <c r="E13" s="131">
        <v>46</v>
      </c>
      <c r="F13" s="131">
        <v>58</v>
      </c>
    </row>
    <row r="14" spans="1:7" ht="18" customHeight="1" x14ac:dyDescent="0.2">
      <c r="A14" s="130">
        <v>2004</v>
      </c>
      <c r="B14" s="131">
        <v>101</v>
      </c>
      <c r="C14" s="131">
        <v>102</v>
      </c>
      <c r="D14" s="131">
        <v>83</v>
      </c>
      <c r="E14" s="131">
        <v>77</v>
      </c>
      <c r="F14" s="131">
        <v>71</v>
      </c>
    </row>
    <row r="15" spans="1:7" ht="4.5" customHeight="1" x14ac:dyDescent="0.2">
      <c r="A15" s="130"/>
      <c r="B15" s="131"/>
      <c r="C15" s="131"/>
      <c r="D15" s="131"/>
      <c r="E15" s="131"/>
    </row>
    <row r="16" spans="1:7" ht="18" customHeight="1" x14ac:dyDescent="0.2">
      <c r="A16" s="130">
        <v>2005</v>
      </c>
      <c r="B16" s="131">
        <v>117</v>
      </c>
      <c r="C16" s="131">
        <v>104</v>
      </c>
      <c r="D16" s="131">
        <v>101</v>
      </c>
      <c r="E16" s="131">
        <v>87</v>
      </c>
      <c r="F16" s="131">
        <v>74</v>
      </c>
    </row>
    <row r="17" spans="1:6" ht="18" customHeight="1" x14ac:dyDescent="0.2">
      <c r="A17" s="130">
        <v>2006</v>
      </c>
      <c r="B17" s="131">
        <v>102</v>
      </c>
      <c r="C17" s="131">
        <v>103</v>
      </c>
      <c r="D17" s="131">
        <v>99</v>
      </c>
      <c r="E17" s="131">
        <v>96</v>
      </c>
      <c r="F17" s="131">
        <v>71</v>
      </c>
    </row>
    <row r="18" spans="1:6" ht="18" customHeight="1" x14ac:dyDescent="0.2">
      <c r="A18" s="130">
        <v>2007</v>
      </c>
      <c r="B18" s="131">
        <v>133</v>
      </c>
      <c r="C18" s="131">
        <v>119</v>
      </c>
      <c r="D18" s="131">
        <v>87</v>
      </c>
      <c r="E18" s="131">
        <v>95</v>
      </c>
      <c r="F18" s="131">
        <v>85</v>
      </c>
    </row>
    <row r="19" spans="1:6" ht="18" customHeight="1" x14ac:dyDescent="0.2">
      <c r="A19" s="130">
        <v>2008</v>
      </c>
      <c r="B19" s="131">
        <v>140</v>
      </c>
      <c r="C19" s="131">
        <v>120</v>
      </c>
      <c r="D19" s="131">
        <v>122</v>
      </c>
      <c r="E19" s="131">
        <v>114</v>
      </c>
      <c r="F19" s="131">
        <v>88</v>
      </c>
    </row>
    <row r="20" spans="1:6" ht="18" customHeight="1" x14ac:dyDescent="0.2">
      <c r="A20" s="130">
        <v>2009</v>
      </c>
      <c r="B20" s="131">
        <v>124</v>
      </c>
      <c r="C20" s="131">
        <v>157</v>
      </c>
      <c r="D20" s="131">
        <v>124</v>
      </c>
      <c r="E20" s="131">
        <v>101</v>
      </c>
      <c r="F20" s="131">
        <v>88</v>
      </c>
    </row>
    <row r="21" spans="1:6" ht="4.5" customHeight="1" x14ac:dyDescent="0.2">
      <c r="A21" s="130"/>
      <c r="B21" s="131"/>
      <c r="C21" s="131"/>
      <c r="D21" s="131"/>
      <c r="E21" s="131"/>
    </row>
    <row r="22" spans="1:6" ht="18" customHeight="1" x14ac:dyDescent="0.2">
      <c r="A22" s="130">
        <v>2010</v>
      </c>
      <c r="B22" s="131">
        <v>157</v>
      </c>
      <c r="C22" s="131">
        <v>141</v>
      </c>
      <c r="D22" s="131">
        <v>124</v>
      </c>
      <c r="E22" s="131">
        <v>108</v>
      </c>
      <c r="F22" s="131">
        <v>118</v>
      </c>
    </row>
    <row r="23" spans="1:6" ht="18" customHeight="1" x14ac:dyDescent="0.2">
      <c r="A23" s="130">
        <v>2011</v>
      </c>
      <c r="B23" s="131">
        <v>178</v>
      </c>
      <c r="C23" s="131">
        <v>156</v>
      </c>
      <c r="D23" s="131">
        <v>165</v>
      </c>
      <c r="E23" s="131">
        <v>139</v>
      </c>
      <c r="F23" s="131">
        <v>127</v>
      </c>
    </row>
    <row r="24" spans="1:6" ht="18" customHeight="1" x14ac:dyDescent="0.2">
      <c r="A24" s="130">
        <v>2012</v>
      </c>
      <c r="B24" s="131">
        <v>169</v>
      </c>
      <c r="C24" s="131">
        <v>180</v>
      </c>
      <c r="D24" s="131">
        <v>175</v>
      </c>
      <c r="E24" s="131">
        <v>163</v>
      </c>
      <c r="F24" s="131">
        <v>142</v>
      </c>
    </row>
    <row r="25" spans="1:6" ht="18" customHeight="1" x14ac:dyDescent="0.2">
      <c r="A25" s="130">
        <v>2013</v>
      </c>
      <c r="B25" s="131">
        <v>191</v>
      </c>
      <c r="C25" s="131">
        <v>199</v>
      </c>
      <c r="D25" s="131">
        <v>156</v>
      </c>
      <c r="E25" s="131">
        <v>175</v>
      </c>
      <c r="F25" s="131">
        <v>139</v>
      </c>
    </row>
    <row r="26" spans="1:6" ht="18" customHeight="1" x14ac:dyDescent="0.2">
      <c r="A26" s="130">
        <v>2014</v>
      </c>
      <c r="B26" s="131">
        <v>190</v>
      </c>
      <c r="C26" s="131">
        <v>221</v>
      </c>
      <c r="D26" s="131">
        <v>200</v>
      </c>
      <c r="E26" s="131">
        <v>162</v>
      </c>
      <c r="F26" s="131">
        <v>147</v>
      </c>
    </row>
    <row r="27" spans="1:6" ht="4.5" customHeight="1" x14ac:dyDescent="0.2">
      <c r="A27" s="130"/>
      <c r="B27" s="131"/>
      <c r="C27" s="131"/>
      <c r="D27" s="131"/>
      <c r="E27" s="131"/>
    </row>
    <row r="28" spans="1:6" ht="18" customHeight="1" x14ac:dyDescent="0.2">
      <c r="A28" s="130">
        <v>2015</v>
      </c>
      <c r="B28" s="131">
        <v>205</v>
      </c>
      <c r="C28" s="131">
        <v>232</v>
      </c>
      <c r="D28" s="131">
        <v>174</v>
      </c>
      <c r="E28" s="131">
        <v>176</v>
      </c>
      <c r="F28" s="131">
        <v>167</v>
      </c>
    </row>
    <row r="29" spans="1:6" ht="18" customHeight="1" x14ac:dyDescent="0.2">
      <c r="A29" s="130">
        <v>2016</v>
      </c>
      <c r="B29" s="131">
        <v>157</v>
      </c>
      <c r="C29" s="131">
        <v>191</v>
      </c>
      <c r="D29" s="131">
        <v>208</v>
      </c>
      <c r="E29" s="131">
        <v>193</v>
      </c>
      <c r="F29" s="131">
        <v>176</v>
      </c>
    </row>
    <row r="30" spans="1:6" ht="18" customHeight="1" x14ac:dyDescent="0.2">
      <c r="A30" s="130">
        <v>2017</v>
      </c>
      <c r="B30" s="132">
        <v>184</v>
      </c>
      <c r="C30" s="131">
        <v>134</v>
      </c>
      <c r="D30" s="131">
        <v>185</v>
      </c>
      <c r="E30" s="131">
        <v>216</v>
      </c>
      <c r="F30" s="131">
        <v>197</v>
      </c>
    </row>
    <row r="31" spans="1:6" ht="18" customHeight="1" x14ac:dyDescent="0.2">
      <c r="A31" s="130">
        <v>2018</v>
      </c>
      <c r="B31" s="131">
        <v>107</v>
      </c>
      <c r="C31" s="131">
        <v>174</v>
      </c>
      <c r="D31" s="131">
        <v>130</v>
      </c>
      <c r="E31" s="131">
        <v>197</v>
      </c>
      <c r="F31" s="131">
        <v>215</v>
      </c>
    </row>
    <row r="32" spans="1:6" ht="18" customHeight="1" x14ac:dyDescent="0.2">
      <c r="A32" s="130">
        <v>2019</v>
      </c>
      <c r="B32" s="131">
        <v>16</v>
      </c>
      <c r="C32" s="131">
        <v>110</v>
      </c>
      <c r="D32" s="131">
        <v>150</v>
      </c>
      <c r="E32" s="131">
        <v>122</v>
      </c>
      <c r="F32" s="131">
        <v>168</v>
      </c>
    </row>
    <row r="33" spans="1:14" ht="4.5" customHeight="1" x14ac:dyDescent="0.2">
      <c r="A33" s="130"/>
      <c r="B33" s="132"/>
      <c r="C33" s="132"/>
      <c r="D33" s="132"/>
      <c r="E33" s="132"/>
    </row>
    <row r="34" spans="1:14" ht="18" customHeight="1" x14ac:dyDescent="0.2">
      <c r="A34" s="130">
        <v>2020</v>
      </c>
      <c r="B34" s="132" t="s">
        <v>59</v>
      </c>
      <c r="C34" s="131">
        <v>15</v>
      </c>
      <c r="D34" s="131">
        <v>67</v>
      </c>
      <c r="E34" s="131">
        <v>132</v>
      </c>
      <c r="F34" s="131">
        <v>116</v>
      </c>
    </row>
    <row r="35" spans="1:14" ht="18" customHeight="1" x14ac:dyDescent="0.2">
      <c r="A35" s="130">
        <v>2021</v>
      </c>
      <c r="B35" s="132" t="s">
        <v>74</v>
      </c>
      <c r="C35" s="132" t="s">
        <v>59</v>
      </c>
      <c r="D35" s="131">
        <v>7</v>
      </c>
      <c r="E35" s="132" t="s">
        <v>58</v>
      </c>
      <c r="F35" s="131">
        <v>124</v>
      </c>
    </row>
    <row r="36" spans="1:14" ht="18" customHeight="1" x14ac:dyDescent="0.2">
      <c r="A36" s="130">
        <v>2022</v>
      </c>
      <c r="B36" s="132" t="s">
        <v>74</v>
      </c>
      <c r="C36" s="132" t="s">
        <v>74</v>
      </c>
      <c r="D36" s="132" t="s">
        <v>59</v>
      </c>
      <c r="E36" s="132" t="s">
        <v>58</v>
      </c>
      <c r="F36" s="132" t="s">
        <v>58</v>
      </c>
    </row>
    <row r="37" spans="1:14" ht="18" customHeight="1" x14ac:dyDescent="0.2">
      <c r="A37" s="130">
        <v>2023</v>
      </c>
      <c r="B37" s="132" t="s">
        <v>74</v>
      </c>
      <c r="C37" s="132" t="s">
        <v>74</v>
      </c>
      <c r="D37" s="132" t="s">
        <v>74</v>
      </c>
      <c r="E37" s="132" t="s">
        <v>59</v>
      </c>
      <c r="F37" s="132" t="s">
        <v>58</v>
      </c>
    </row>
    <row r="38" spans="1:14" ht="18" customHeight="1" x14ac:dyDescent="0.2">
      <c r="A38" s="130">
        <v>2024</v>
      </c>
      <c r="B38" s="132" t="s">
        <v>74</v>
      </c>
      <c r="C38" s="132" t="s">
        <v>74</v>
      </c>
      <c r="D38" s="132" t="s">
        <v>74</v>
      </c>
      <c r="E38" s="132" t="s">
        <v>74</v>
      </c>
      <c r="F38" s="132" t="s">
        <v>59</v>
      </c>
    </row>
    <row r="39" spans="1:14" ht="4.5" customHeight="1" x14ac:dyDescent="0.2">
      <c r="A39" s="130"/>
      <c r="B39" s="131"/>
      <c r="C39" s="131"/>
      <c r="D39" s="131"/>
      <c r="E39" s="131"/>
      <c r="I39" s="133"/>
    </row>
    <row r="40" spans="1:14" s="136" customFormat="1" ht="18" customHeight="1" x14ac:dyDescent="0.2">
      <c r="A40" s="134" t="s">
        <v>52</v>
      </c>
      <c r="B40" s="135">
        <v>3389</v>
      </c>
      <c r="C40" s="135">
        <v>3458</v>
      </c>
      <c r="D40" s="135">
        <v>3275</v>
      </c>
      <c r="E40" s="135">
        <v>3152</v>
      </c>
      <c r="F40" s="135">
        <v>3029</v>
      </c>
      <c r="H40" s="137"/>
      <c r="I40" s="133"/>
      <c r="J40" s="137"/>
      <c r="K40" s="137"/>
      <c r="L40" s="137"/>
      <c r="M40" s="137"/>
      <c r="N40" s="137"/>
    </row>
    <row r="41" spans="1:14" ht="4.5" customHeight="1" x14ac:dyDescent="0.2">
      <c r="A41" s="126"/>
      <c r="B41" s="126"/>
      <c r="C41" s="126"/>
      <c r="D41" s="126"/>
      <c r="E41" s="126"/>
      <c r="F41" s="126"/>
      <c r="I41" s="133"/>
    </row>
    <row r="42" spans="1:14" s="61" customFormat="1" ht="4.5" customHeight="1" x14ac:dyDescent="0.2"/>
    <row r="43" spans="1:14" s="61" customFormat="1" ht="11.85" customHeight="1" x14ac:dyDescent="0.2">
      <c r="A43" s="244" t="s">
        <v>33</v>
      </c>
      <c r="B43" s="245"/>
      <c r="C43" s="245"/>
      <c r="D43" s="245"/>
      <c r="E43" s="245"/>
    </row>
    <row r="44" spans="1:14" s="124" customFormat="1" ht="11.85" customHeight="1" x14ac:dyDescent="0.2">
      <c r="A44" s="139" t="s">
        <v>113</v>
      </c>
      <c r="B44" s="139"/>
      <c r="C44" s="139"/>
      <c r="D44" s="140"/>
      <c r="E44" s="141"/>
      <c r="F44" s="142"/>
      <c r="G44" s="61"/>
      <c r="I44" s="133"/>
    </row>
    <row r="45" spans="1:14" s="124" customFormat="1" ht="12.75" x14ac:dyDescent="0.2">
      <c r="A45" s="123"/>
      <c r="B45" s="123"/>
      <c r="C45" s="123"/>
      <c r="D45" s="123"/>
      <c r="E45" s="138"/>
      <c r="F45" s="138"/>
      <c r="G45" s="123"/>
      <c r="I45" s="133"/>
    </row>
    <row r="46" spans="1:14" s="124" customFormat="1" ht="12.75" x14ac:dyDescent="0.2">
      <c r="A46" s="123"/>
      <c r="B46" s="123"/>
      <c r="C46" s="123"/>
      <c r="D46" s="123"/>
      <c r="E46" s="138"/>
      <c r="F46" s="138"/>
      <c r="G46" s="123"/>
      <c r="I46" s="133"/>
    </row>
    <row r="47" spans="1:14" s="124" customFormat="1" ht="12.75" x14ac:dyDescent="0.2">
      <c r="A47" s="123"/>
      <c r="B47" s="123"/>
      <c r="C47" s="123"/>
      <c r="D47" s="123"/>
      <c r="E47" s="138"/>
      <c r="F47" s="138"/>
      <c r="G47" s="123"/>
      <c r="I47" s="133"/>
    </row>
    <row r="48" spans="1:14" s="124" customFormat="1" ht="12.75" x14ac:dyDescent="0.2">
      <c r="A48" s="123"/>
      <c r="B48" s="123"/>
      <c r="C48" s="123"/>
      <c r="D48" s="123"/>
      <c r="E48" s="138"/>
      <c r="F48" s="138"/>
      <c r="G48" s="123"/>
      <c r="I48" s="133"/>
    </row>
    <row r="49" spans="1:9" s="124" customFormat="1" ht="12.75" x14ac:dyDescent="0.2">
      <c r="A49" s="123"/>
      <c r="B49" s="123"/>
      <c r="C49" s="123"/>
      <c r="D49" s="123"/>
      <c r="E49" s="138"/>
      <c r="F49" s="138"/>
      <c r="G49" s="123"/>
      <c r="I49" s="133"/>
    </row>
    <row r="50" spans="1:9" s="124" customFormat="1" ht="12.75" x14ac:dyDescent="0.2">
      <c r="A50" s="123"/>
      <c r="B50" s="123"/>
      <c r="C50" s="123"/>
      <c r="D50" s="123"/>
      <c r="E50" s="138"/>
      <c r="F50" s="138"/>
      <c r="G50" s="123"/>
      <c r="I50" s="133"/>
    </row>
    <row r="51" spans="1:9" s="124" customFormat="1" ht="12.75" x14ac:dyDescent="0.2">
      <c r="A51" s="123"/>
      <c r="B51" s="123"/>
      <c r="C51" s="123"/>
      <c r="D51" s="123"/>
      <c r="E51" s="138"/>
      <c r="F51" s="138"/>
      <c r="G51" s="123"/>
      <c r="I51" s="133"/>
    </row>
    <row r="52" spans="1:9" s="124" customFormat="1" ht="12.75" x14ac:dyDescent="0.2">
      <c r="A52" s="123"/>
      <c r="B52" s="123"/>
      <c r="C52" s="123"/>
      <c r="D52" s="123"/>
      <c r="E52" s="138"/>
      <c r="F52" s="138"/>
      <c r="G52" s="123"/>
      <c r="I52" s="133"/>
    </row>
    <row r="53" spans="1:9" s="124" customFormat="1" ht="12.75" x14ac:dyDescent="0.2">
      <c r="A53" s="123"/>
      <c r="B53" s="123"/>
      <c r="C53" s="123"/>
      <c r="D53" s="123"/>
      <c r="E53" s="138"/>
      <c r="F53" s="138"/>
      <c r="G53" s="123"/>
      <c r="I53" s="133"/>
    </row>
    <row r="54" spans="1:9" s="124" customFormat="1" ht="12.75" x14ac:dyDescent="0.2">
      <c r="A54" s="123"/>
      <c r="B54" s="123"/>
      <c r="C54" s="123"/>
      <c r="D54" s="123"/>
      <c r="E54" s="138"/>
      <c r="F54" s="138"/>
      <c r="G54" s="123"/>
      <c r="I54" s="133"/>
    </row>
    <row r="55" spans="1:9" s="124" customFormat="1" ht="12.75" x14ac:dyDescent="0.2">
      <c r="A55" s="123"/>
      <c r="B55" s="123"/>
      <c r="C55" s="123"/>
      <c r="D55" s="123"/>
      <c r="E55" s="138"/>
      <c r="F55" s="138"/>
      <c r="G55" s="123"/>
      <c r="I55" s="133"/>
    </row>
    <row r="56" spans="1:9" s="124" customFormat="1" ht="12.75" x14ac:dyDescent="0.2">
      <c r="A56" s="123"/>
      <c r="B56" s="123"/>
      <c r="C56" s="123"/>
      <c r="D56" s="123"/>
      <c r="E56" s="138"/>
      <c r="F56" s="138"/>
      <c r="G56" s="123"/>
      <c r="I56" s="133"/>
    </row>
    <row r="57" spans="1:9" s="124" customFormat="1" ht="12.75" x14ac:dyDescent="0.2">
      <c r="A57" s="123"/>
      <c r="B57" s="123"/>
      <c r="C57" s="123"/>
      <c r="D57" s="123"/>
      <c r="E57" s="138"/>
      <c r="F57" s="138"/>
      <c r="G57" s="123"/>
      <c r="I57" s="133"/>
    </row>
    <row r="58" spans="1:9" s="124" customFormat="1" ht="12.75" x14ac:dyDescent="0.2">
      <c r="A58" s="123"/>
      <c r="B58" s="123"/>
      <c r="C58" s="123"/>
      <c r="D58" s="123"/>
      <c r="E58" s="138"/>
      <c r="F58" s="138"/>
      <c r="G58" s="123"/>
      <c r="I58" s="133"/>
    </row>
    <row r="59" spans="1:9" s="124" customFormat="1" ht="12.75" x14ac:dyDescent="0.2">
      <c r="A59" s="123"/>
      <c r="B59" s="123"/>
      <c r="C59" s="123"/>
      <c r="D59" s="123"/>
      <c r="E59" s="138"/>
      <c r="F59" s="138"/>
      <c r="G59" s="123"/>
      <c r="I59" s="133"/>
    </row>
    <row r="60" spans="1:9" s="124" customFormat="1" ht="12.75" x14ac:dyDescent="0.2">
      <c r="A60" s="123"/>
      <c r="B60" s="123"/>
      <c r="C60" s="123"/>
      <c r="D60" s="123"/>
      <c r="E60" s="138"/>
      <c r="F60" s="138"/>
      <c r="G60" s="123"/>
      <c r="I60" s="133"/>
    </row>
    <row r="61" spans="1:9" s="124" customFormat="1" ht="12.75" x14ac:dyDescent="0.2">
      <c r="A61" s="123"/>
      <c r="B61" s="123"/>
      <c r="C61" s="123"/>
      <c r="D61" s="123"/>
      <c r="E61" s="138"/>
      <c r="F61" s="138"/>
      <c r="G61" s="123"/>
      <c r="I61" s="133"/>
    </row>
    <row r="62" spans="1:9" s="124" customFormat="1" ht="12.75" x14ac:dyDescent="0.2">
      <c r="A62" s="123"/>
      <c r="B62" s="123"/>
      <c r="C62" s="123"/>
      <c r="D62" s="123"/>
      <c r="E62" s="138"/>
      <c r="F62" s="138"/>
      <c r="G62" s="123"/>
      <c r="I62" s="133"/>
    </row>
    <row r="63" spans="1:9" s="124" customFormat="1" ht="12.75" x14ac:dyDescent="0.2">
      <c r="A63" s="123"/>
      <c r="B63" s="123"/>
      <c r="C63" s="123"/>
      <c r="D63" s="123"/>
      <c r="E63" s="138"/>
      <c r="F63" s="138"/>
      <c r="G63" s="123"/>
      <c r="I63" s="133"/>
    </row>
    <row r="64" spans="1:9" s="124" customFormat="1" ht="12" customHeight="1" x14ac:dyDescent="0.2">
      <c r="A64" s="123"/>
      <c r="B64" s="123"/>
      <c r="C64" s="123"/>
      <c r="D64" s="123"/>
      <c r="E64" s="138"/>
      <c r="F64" s="138"/>
      <c r="G64" s="123"/>
      <c r="I64" s="133"/>
    </row>
    <row r="65" spans="1:9" s="124" customFormat="1" ht="12.75" x14ac:dyDescent="0.2">
      <c r="A65" s="123"/>
      <c r="B65" s="123"/>
      <c r="C65" s="123"/>
      <c r="D65" s="123"/>
      <c r="E65" s="138"/>
      <c r="F65" s="138"/>
      <c r="G65" s="123"/>
      <c r="I65" s="133"/>
    </row>
    <row r="66" spans="1:9" s="124" customFormat="1" ht="12.75" x14ac:dyDescent="0.2">
      <c r="A66" s="123"/>
      <c r="B66" s="123"/>
      <c r="C66" s="123"/>
      <c r="D66" s="123"/>
      <c r="E66" s="138"/>
      <c r="F66" s="138"/>
      <c r="G66" s="123"/>
      <c r="I66" s="133"/>
    </row>
    <row r="67" spans="1:9" s="124" customFormat="1" ht="12.75" x14ac:dyDescent="0.2">
      <c r="A67" s="123"/>
      <c r="B67" s="123"/>
      <c r="C67" s="123"/>
      <c r="D67" s="123"/>
      <c r="E67" s="138"/>
      <c r="F67" s="138"/>
      <c r="G67" s="123"/>
      <c r="I67" s="133"/>
    </row>
    <row r="68" spans="1:9" s="124" customFormat="1" ht="12.75" x14ac:dyDescent="0.2">
      <c r="A68" s="123"/>
      <c r="B68" s="123"/>
      <c r="C68" s="123"/>
      <c r="D68" s="123"/>
      <c r="E68" s="138"/>
      <c r="F68" s="138"/>
      <c r="G68" s="123"/>
      <c r="I68" s="133"/>
    </row>
    <row r="69" spans="1:9" s="124" customFormat="1" ht="12.75" x14ac:dyDescent="0.2">
      <c r="A69" s="123"/>
      <c r="B69" s="123"/>
      <c r="C69" s="123"/>
      <c r="D69" s="123"/>
      <c r="E69" s="138"/>
      <c r="F69" s="138"/>
      <c r="G69" s="123"/>
      <c r="I69" s="133"/>
    </row>
    <row r="70" spans="1:9" s="124" customFormat="1" ht="12.75" x14ac:dyDescent="0.2">
      <c r="A70" s="123"/>
      <c r="B70" s="123"/>
      <c r="C70" s="123"/>
      <c r="D70" s="123"/>
      <c r="E70" s="138"/>
      <c r="F70" s="138"/>
      <c r="G70" s="123"/>
      <c r="I70" s="133"/>
    </row>
    <row r="71" spans="1:9" s="124" customFormat="1" ht="12.75" x14ac:dyDescent="0.2">
      <c r="A71" s="123"/>
      <c r="B71" s="123"/>
      <c r="C71" s="123"/>
      <c r="D71" s="123"/>
      <c r="E71" s="138"/>
      <c r="F71" s="138"/>
      <c r="G71" s="123"/>
      <c r="I71" s="133"/>
    </row>
    <row r="72" spans="1:9" s="124" customFormat="1" ht="12.75" x14ac:dyDescent="0.2">
      <c r="A72" s="123"/>
      <c r="B72" s="123"/>
      <c r="C72" s="123"/>
      <c r="D72" s="123"/>
      <c r="E72" s="138"/>
      <c r="F72" s="138"/>
      <c r="G72" s="123"/>
      <c r="I72" s="133"/>
    </row>
    <row r="73" spans="1:9" s="124" customFormat="1" ht="12.75" x14ac:dyDescent="0.2">
      <c r="A73" s="123"/>
      <c r="B73" s="123"/>
      <c r="C73" s="123"/>
      <c r="D73" s="123"/>
      <c r="E73" s="138"/>
      <c r="F73" s="138"/>
      <c r="G73" s="123"/>
      <c r="I73" s="133"/>
    </row>
    <row r="74" spans="1:9" s="124" customFormat="1" ht="12.75" x14ac:dyDescent="0.2">
      <c r="A74" s="123"/>
      <c r="B74" s="123"/>
      <c r="C74" s="123"/>
      <c r="D74" s="123"/>
      <c r="E74" s="138"/>
      <c r="F74" s="138"/>
      <c r="G74" s="123"/>
    </row>
    <row r="75" spans="1:9" s="124" customFormat="1" ht="12.75" x14ac:dyDescent="0.2">
      <c r="A75" s="123"/>
      <c r="B75" s="123"/>
      <c r="C75" s="123"/>
      <c r="D75" s="123"/>
      <c r="E75" s="138"/>
      <c r="F75" s="138"/>
      <c r="G75" s="123"/>
    </row>
    <row r="76" spans="1:9" ht="12.75" x14ac:dyDescent="0.2">
      <c r="E76" s="138"/>
      <c r="F76" s="138"/>
    </row>
    <row r="77" spans="1:9" ht="12.75" x14ac:dyDescent="0.2">
      <c r="E77" s="138"/>
      <c r="F77" s="138"/>
    </row>
    <row r="78" spans="1:9" ht="12.75" x14ac:dyDescent="0.2">
      <c r="E78" s="138"/>
      <c r="F78" s="138"/>
    </row>
    <row r="79" spans="1:9" ht="12.75" x14ac:dyDescent="0.2">
      <c r="E79" s="138"/>
      <c r="F79" s="138"/>
    </row>
    <row r="80" spans="1:9" ht="12.75" x14ac:dyDescent="0.2">
      <c r="E80" s="138"/>
      <c r="F80" s="138"/>
    </row>
    <row r="81" spans="5:6" ht="12.75" x14ac:dyDescent="0.2">
      <c r="E81" s="138"/>
      <c r="F81" s="138"/>
    </row>
    <row r="82" spans="5:6" ht="12.75" x14ac:dyDescent="0.2">
      <c r="E82" s="138"/>
      <c r="F82" s="138"/>
    </row>
    <row r="83" spans="5:6" ht="12.75" x14ac:dyDescent="0.2">
      <c r="E83" s="138"/>
      <c r="F83" s="138"/>
    </row>
    <row r="84" spans="5:6" ht="12.75" x14ac:dyDescent="0.2">
      <c r="E84" s="138"/>
      <c r="F84" s="138"/>
    </row>
    <row r="85" spans="5:6" ht="12.75" x14ac:dyDescent="0.2">
      <c r="E85" s="138"/>
      <c r="F85" s="138"/>
    </row>
    <row r="86" spans="5:6" ht="12.75" x14ac:dyDescent="0.2">
      <c r="E86" s="138"/>
      <c r="F86" s="138"/>
    </row>
  </sheetData>
  <mergeCells count="4">
    <mergeCell ref="A2:E2"/>
    <mergeCell ref="A5:A6"/>
    <mergeCell ref="A43:E43"/>
    <mergeCell ref="B5:F5"/>
  </mergeCells>
  <pageMargins left="0.78740157480314965" right="0.78740157480314965" top="0.78740157480314965" bottom="0.51181102362204722" header="0.51181102362204722" footer="0.35433070866141736"/>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vt:i4>
      </vt:variant>
    </vt:vector>
  </HeadingPairs>
  <TitlesOfParts>
    <vt:vector size="15" baseType="lpstr">
      <vt:lpstr>Startseite</vt:lpstr>
      <vt:lpstr>Impressum</vt:lpstr>
      <vt:lpstr>Inhaltsverzeichnis</vt:lpstr>
      <vt:lpstr>1.</vt:lpstr>
      <vt:lpstr>2.</vt:lpstr>
      <vt:lpstr>3.</vt:lpstr>
      <vt:lpstr>4.</vt:lpstr>
      <vt:lpstr>5.</vt:lpstr>
      <vt:lpstr>6.</vt:lpstr>
      <vt:lpstr>7.</vt:lpstr>
      <vt:lpstr>8.</vt:lpstr>
      <vt:lpstr>9.</vt:lpstr>
      <vt:lpstr>10.</vt:lpstr>
      <vt:lpstr>Begriffserläuterung, etc.</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Statistisches Landesamt Sachsen-Anhalt</cp:lastModifiedBy>
  <dcterms:created xsi:type="dcterms:W3CDTF">2026-01-05T09:51:05Z</dcterms:created>
  <dcterms:modified xsi:type="dcterms:W3CDTF">2026-01-05T15:39:37Z</dcterms:modified>
</cp:coreProperties>
</file>