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VEROEFFE\Internet_NEU\Corona\"/>
    </mc:Choice>
  </mc:AlternateContent>
  <bookViews>
    <workbookView xWindow="0" yWindow="0" windowWidth="20490" windowHeight="7800"/>
  </bookViews>
  <sheets>
    <sheet name="Deckblatt" sheetId="1" r:id="rId1"/>
    <sheet name="Inhaltsverzeichnis" sheetId="2" r:id="rId2"/>
    <sheet name="1.1.1" sheetId="3" r:id="rId3"/>
    <sheet name="1.1.2" sheetId="5" r:id="rId4"/>
    <sheet name="1.1.3" sheetId="6" r:id="rId5"/>
    <sheet name="1.1.4" sheetId="4" r:id="rId6"/>
    <sheet name="1.2.1" sheetId="38" r:id="rId7"/>
    <sheet name="1.2.2" sheetId="8" r:id="rId8"/>
    <sheet name="1.2.3" sheetId="9" r:id="rId9"/>
    <sheet name="1.2.4" sheetId="10" r:id="rId10"/>
    <sheet name="1.2.5" sheetId="14" r:id="rId11"/>
    <sheet name="1.2.6" sheetId="12" r:id="rId12"/>
    <sheet name="1.2.7" sheetId="11" r:id="rId13"/>
    <sheet name="1.2.8" sheetId="13" r:id="rId14"/>
    <sheet name="1.3.1" sheetId="15" r:id="rId15"/>
    <sheet name="1.3.2" sheetId="16" r:id="rId16"/>
    <sheet name="1.3.3" sheetId="17" r:id="rId17"/>
    <sheet name="2.2.1" sheetId="18" r:id="rId18"/>
    <sheet name="2.2.2" sheetId="19" r:id="rId19"/>
    <sheet name="2.2.3" sheetId="20" r:id="rId20"/>
    <sheet name="3.1.1" sheetId="21" r:id="rId21"/>
    <sheet name="3.1.2" sheetId="22" r:id="rId22"/>
    <sheet name="3.1.3" sheetId="23" r:id="rId23"/>
    <sheet name="3.1.4" sheetId="24" r:id="rId24"/>
    <sheet name="3.1.5" sheetId="39" r:id="rId25"/>
    <sheet name="3.1.6" sheetId="25" r:id="rId26"/>
    <sheet name="3.1.7" sheetId="27" r:id="rId27"/>
    <sheet name="3.1.8" sheetId="26" r:id="rId28"/>
    <sheet name="3.2.1" sheetId="28" r:id="rId29"/>
    <sheet name="3.2.2" sheetId="29" r:id="rId30"/>
    <sheet name="3.2.3" sheetId="30" r:id="rId31"/>
    <sheet name="3.2.4" sheetId="31" r:id="rId32"/>
    <sheet name="3.3.1" sheetId="33" r:id="rId33"/>
    <sheet name="3.3.2" sheetId="34" r:id="rId34"/>
    <sheet name="3.3.3" sheetId="35" r:id="rId35"/>
    <sheet name="3.3.4" sheetId="36" r:id="rId36"/>
    <sheet name="3.3.5" sheetId="37" r:id="rId3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24" l="1"/>
  <c r="E4" i="24"/>
  <c r="D4" i="24"/>
  <c r="D7" i="23"/>
  <c r="D6" i="23"/>
  <c r="D5" i="23"/>
  <c r="D4" i="23"/>
</calcChain>
</file>

<file path=xl/sharedStrings.xml><?xml version="1.0" encoding="utf-8"?>
<sst xmlns="http://schemas.openxmlformats.org/spreadsheetml/2006/main" count="3388" uniqueCount="785">
  <si>
    <t>COVID-19-Pandemie: Daten und Fakten zur Lage in Sachsen-Anhalt</t>
  </si>
  <si>
    <t>Aufgrund der Erhebungs- und Aufbereitungsprozesse der amtlichen Statistik, werden hauptsächlich strukturelle Daten bereitgestellt, um bei der Einordnung der aktuellen Lage zu unterstützen. Aktuelle Entwicklungen können daher erst mit einem gewissen zeitlichen Abstand abgebildet werden.</t>
  </si>
  <si>
    <t>Diese Zusammenstellung wird laufend ergänzt und aktualisiert.</t>
  </si>
  <si>
    <t>1. Bevölkerung, Gesundheit, Bildung und Kinderbetreuung</t>
  </si>
  <si>
    <t>Kreisfreie Städte und Landkreise Sachsen-Anhalts</t>
  </si>
  <si>
    <t>Januar</t>
  </si>
  <si>
    <t>Februar</t>
  </si>
  <si>
    <t>März</t>
  </si>
  <si>
    <t>Sachsen-Anhalt</t>
  </si>
  <si>
    <t>Dessau-Roßlau, kreisfreie Stadt</t>
  </si>
  <si>
    <t>Halle (Saale), kreisfreie Stadt</t>
  </si>
  <si>
    <t>Magdeburg, Landeshauptstadt</t>
  </si>
  <si>
    <t>Altmarkkreis Salzwedel</t>
  </si>
  <si>
    <t>Anhalt-Bitterfeld, Landkreis</t>
  </si>
  <si>
    <t>Börde, Landkreis</t>
  </si>
  <si>
    <t>Burgenlandkreis</t>
  </si>
  <si>
    <t>Harz, Landkreis</t>
  </si>
  <si>
    <t>Jerichower Land, Landkreis</t>
  </si>
  <si>
    <t>Mansfeld-Südharz, Landkreis</t>
  </si>
  <si>
    <t>Saalekreis</t>
  </si>
  <si>
    <t>Salzlandkreis</t>
  </si>
  <si>
    <t>Stendal, Landkreis</t>
  </si>
  <si>
    <t>Wittenberg, Landkreis</t>
  </si>
  <si>
    <r>
      <t>Vorläufige Ergebnisse bzw. Angaben</t>
    </r>
    <r>
      <rPr>
        <vertAlign val="superscript"/>
        <sz val="10"/>
        <rFont val="Arial"/>
        <family val="2"/>
      </rPr>
      <t>1</t>
    </r>
  </si>
  <si>
    <t>Geschlecht</t>
  </si>
  <si>
    <t>Insgesamt</t>
  </si>
  <si>
    <t>im Alter von … Jahre</t>
  </si>
  <si>
    <t xml:space="preserve">unter 5 </t>
  </si>
  <si>
    <t>5 bis
unter 15</t>
  </si>
  <si>
    <t xml:space="preserve">15 bis unter 35 </t>
  </si>
  <si>
    <t xml:space="preserve">35 bis unter 60 </t>
  </si>
  <si>
    <t xml:space="preserve">60 bis unter 80 </t>
  </si>
  <si>
    <t>80 und mehr</t>
  </si>
  <si>
    <t>Anzahl</t>
  </si>
  <si>
    <t>insgesamt</t>
  </si>
  <si>
    <t>männlich</t>
  </si>
  <si>
    <t>weiblich</t>
  </si>
  <si>
    <t>5 bis unter 15</t>
  </si>
  <si>
    <t>%</t>
  </si>
  <si>
    <t xml:space="preserve">Altersgruppe </t>
  </si>
  <si>
    <t>April</t>
  </si>
  <si>
    <t>Mai</t>
  </si>
  <si>
    <t>Juni</t>
  </si>
  <si>
    <t>Juli</t>
  </si>
  <si>
    <t>August</t>
  </si>
  <si>
    <t>September</t>
  </si>
  <si>
    <t>Oktober</t>
  </si>
  <si>
    <t>November</t>
  </si>
  <si>
    <t>Dezember</t>
  </si>
  <si>
    <t>…</t>
  </si>
  <si>
    <t>Gestorbene nach Monaten in Sachsen-Anhalt seit 2016</t>
  </si>
  <si>
    <t>1.1.3 Gestorbene nach Monaten in Sachsen-Anhalt seit 2016</t>
  </si>
  <si>
    <t>1.1.2 Sterbefälle in Sachsen-Anhalt nach Altersgruppen und Monaten</t>
  </si>
  <si>
    <t>1. 1 Tabellen zur Bevölkerung</t>
  </si>
  <si>
    <t>1.2 Tabellen zur Gesundheit</t>
  </si>
  <si>
    <t>davon</t>
  </si>
  <si>
    <t>öffentlich</t>
  </si>
  <si>
    <t>privat</t>
  </si>
  <si>
    <t>Krankenhäuser nach Trägern und Bettenzahl in Sachsen-Anhalt seit 1991</t>
  </si>
  <si>
    <t>Jahr</t>
  </si>
  <si>
    <t>Kranken-
häuser</t>
  </si>
  <si>
    <t>Trägerschaft</t>
  </si>
  <si>
    <t>auf-
gestellte
Betten</t>
  </si>
  <si>
    <t>darunter</t>
  </si>
  <si>
    <t>freigemein-
nützig</t>
  </si>
  <si>
    <t>Intensiv-betten</t>
  </si>
  <si>
    <t>2008</t>
  </si>
  <si>
    <t>50</t>
  </si>
  <si>
    <t>21</t>
  </si>
  <si>
    <t>15</t>
  </si>
  <si>
    <t>14</t>
  </si>
  <si>
    <t>16 622</t>
  </si>
  <si>
    <t>2009</t>
  </si>
  <si>
    <t>17</t>
  </si>
  <si>
    <t>16</t>
  </si>
  <si>
    <t>16 498</t>
  </si>
  <si>
    <t>2010</t>
  </si>
  <si>
    <t>2011</t>
  </si>
  <si>
    <t>49</t>
  </si>
  <si>
    <t>16 388</t>
  </si>
  <si>
    <t>2012</t>
  </si>
  <si>
    <t>16 294</t>
  </si>
  <si>
    <t>© Statistisches Landesamt Sachsen-Anhalt, Halle (Saale), Vervielfältigung und Verbreitung, auch auszugsweise, nur mit Quellenangabe gestattet.</t>
  </si>
  <si>
    <t>Krankenhausbehandlungen und Personal der Krankenhäuser in Sachsen-Anhalt seit 1991</t>
  </si>
  <si>
    <t xml:space="preserve">Jahr </t>
  </si>
  <si>
    <t>Betten-
auslastung</t>
  </si>
  <si>
    <t>Ärzte</t>
  </si>
  <si>
    <t>Nichtärztl.
Personal</t>
  </si>
  <si>
    <t>Belastungszahl je</t>
  </si>
  <si>
    <t>Arzt</t>
  </si>
  <si>
    <t>Pfleger</t>
  </si>
  <si>
    <t>Tage</t>
  </si>
  <si>
    <t>Personen</t>
  </si>
  <si>
    <t xml:space="preserve">2009 </t>
  </si>
  <si>
    <t>2013</t>
  </si>
  <si>
    <t>2014</t>
  </si>
  <si>
    <t>2015</t>
  </si>
  <si>
    <t>2016</t>
  </si>
  <si>
    <t>Berufe</t>
  </si>
  <si>
    <t xml:space="preserve"> insgesamt </t>
  </si>
  <si>
    <t xml:space="preserve">männlich </t>
  </si>
  <si>
    <t xml:space="preserve">weiblich </t>
  </si>
  <si>
    <t>Gesundheitsausgaben nach Ausgabenträger</t>
  </si>
  <si>
    <t>Öffentliche Haushalte</t>
  </si>
  <si>
    <t>Gesetzliche Krankenversicherung</t>
  </si>
  <si>
    <t>Soziale Pflegeversicherung</t>
  </si>
  <si>
    <t>Gesetzliche Rentenversicherung</t>
  </si>
  <si>
    <t>Gesetzliche Unfallversicherung</t>
  </si>
  <si>
    <t>Private Krankenversicherung</t>
  </si>
  <si>
    <t>Arbeitgeber</t>
  </si>
  <si>
    <t>Private Haushalte und private Organisationen o. E.</t>
  </si>
  <si>
    <t>Pflegegrade</t>
  </si>
  <si>
    <t>Pflegebedürftige</t>
  </si>
  <si>
    <t>ambulante
Pflege</t>
  </si>
  <si>
    <t>mit Pflege-grad 1 und teilstatio-närer Pflege</t>
  </si>
  <si>
    <t>Pflegegrad 1</t>
  </si>
  <si>
    <t>-</t>
  </si>
  <si>
    <t>Pflegegrad 2</t>
  </si>
  <si>
    <t>Pflegegrad 3</t>
  </si>
  <si>
    <t>Pflegegrad 4</t>
  </si>
  <si>
    <t>Pflegegrad 5</t>
  </si>
  <si>
    <t>bisher noch keinem Pflegegrad zugeordnet</t>
  </si>
  <si>
    <t>Pflegeeinrichtungen</t>
  </si>
  <si>
    <t>Davon erhalten</t>
  </si>
  <si>
    <t>ambulante 
Pflegedienste</t>
  </si>
  <si>
    <t>stationäre Pflegeheime</t>
  </si>
  <si>
    <t>vollstationäre
Pflege</t>
  </si>
  <si>
    <t>Anzahl der
Dienste</t>
  </si>
  <si>
    <t>Personal</t>
  </si>
  <si>
    <t>Anzahl der
Heime</t>
  </si>
  <si>
    <t>verfügbare
Plätze</t>
  </si>
  <si>
    <t>darunter Dauer-
pflege</t>
  </si>
  <si>
    <t>Dessau-Roßlau, Stadt</t>
  </si>
  <si>
    <t>Halle (Saale), Stadt</t>
  </si>
  <si>
    <t>Anhalt-Bitterfeld</t>
  </si>
  <si>
    <t>Börde</t>
  </si>
  <si>
    <t>Harz</t>
  </si>
  <si>
    <t>Jerichower Land</t>
  </si>
  <si>
    <t>Mansfeld-Südharz</t>
  </si>
  <si>
    <t>Stendal</t>
  </si>
  <si>
    <t>Wittenberg</t>
  </si>
  <si>
    <t>Gesundheitspersonal nach Art der Einrichtung</t>
  </si>
  <si>
    <t>Davon</t>
  </si>
  <si>
    <t>Gesundheitsschutz</t>
  </si>
  <si>
    <t>ambulante Einrichtungen</t>
  </si>
  <si>
    <t>Rettungsdienste</t>
  </si>
  <si>
    <t>in der Verwaltung</t>
  </si>
  <si>
    <t>sonstige Einrichtungen</t>
  </si>
  <si>
    <t>Vorleistungseinrichtungen</t>
  </si>
  <si>
    <t>© Statistisches Landesamt Sachsen-Anhalt, Halle (Saale), Vervielfältigung und Verbreitung, auch auszugsweise, nur mit Quellenangabe gestattet</t>
  </si>
  <si>
    <t>1.3 Tabellen zur Bildung und Kinderbetreuung</t>
  </si>
  <si>
    <t>Schülerinnen und Schüler nach Schulformen seit dem Schuljahr 1991/92</t>
  </si>
  <si>
    <t>Schuljahr</t>
  </si>
  <si>
    <t>1991/92</t>
  </si>
  <si>
    <t>1992/93</t>
  </si>
  <si>
    <t>1993/94</t>
  </si>
  <si>
    <t>1994/95</t>
  </si>
  <si>
    <t>1995/96</t>
  </si>
  <si>
    <t>1996/97</t>
  </si>
  <si>
    <t>1997/98</t>
  </si>
  <si>
    <t>1998/99</t>
  </si>
  <si>
    <t>1999/2000</t>
  </si>
  <si>
    <t>2000/01</t>
  </si>
  <si>
    <t>2001/02</t>
  </si>
  <si>
    <t>2002/03</t>
  </si>
  <si>
    <t>2003/04</t>
  </si>
  <si>
    <t>2004/05</t>
  </si>
  <si>
    <t>231 329</t>
  </si>
  <si>
    <t>60 073</t>
  </si>
  <si>
    <t>75 810</t>
  </si>
  <si>
    <t>72 134</t>
  </si>
  <si>
    <t>16 469</t>
  </si>
  <si>
    <t>2 834</t>
  </si>
  <si>
    <t>2 174</t>
  </si>
  <si>
    <t>2005/06</t>
  </si>
  <si>
    <t>215 557</t>
  </si>
  <si>
    <t>62 719</t>
  </si>
  <si>
    <t>64 075</t>
  </si>
  <si>
    <t>66 670</t>
  </si>
  <si>
    <t>15 530</t>
  </si>
  <si>
    <t>2 720</t>
  </si>
  <si>
    <t>2 353</t>
  </si>
  <si>
    <t>2006/07</t>
  </si>
  <si>
    <t>201 590</t>
  </si>
  <si>
    <t>65 034</t>
  </si>
  <si>
    <t>53 829</t>
  </si>
  <si>
    <t>61 240</t>
  </si>
  <si>
    <t>14 773</t>
  </si>
  <si>
    <t>2 708</t>
  </si>
  <si>
    <t>2 469</t>
  </si>
  <si>
    <t>2007/08</t>
  </si>
  <si>
    <t>183 622</t>
  </si>
  <si>
    <t>66 018</t>
  </si>
  <si>
    <t>46 707</t>
  </si>
  <si>
    <t>50 051</t>
  </si>
  <si>
    <t>14 310</t>
  </si>
  <si>
    <t>2 535</t>
  </si>
  <si>
    <t>2 484</t>
  </si>
  <si>
    <t>2008/09</t>
  </si>
  <si>
    <t>176 469</t>
  </si>
  <si>
    <t>66 394</t>
  </si>
  <si>
    <t>43 634</t>
  </si>
  <si>
    <t>46 088</t>
  </si>
  <si>
    <t>13 833</t>
  </si>
  <si>
    <t>2 532</t>
  </si>
  <si>
    <t>2 452</t>
  </si>
  <si>
    <t>2009/10</t>
  </si>
  <si>
    <t>173 799</t>
  </si>
  <si>
    <t>66 245</t>
  </si>
  <si>
    <t>43 226</t>
  </si>
  <si>
    <t>44 643</t>
  </si>
  <si>
    <t>13 184</t>
  </si>
  <si>
    <t>2 683</t>
  </si>
  <si>
    <t>2 298</t>
  </si>
  <si>
    <t>2010/11</t>
  </si>
  <si>
    <t>175 319</t>
  </si>
  <si>
    <t>65 644</t>
  </si>
  <si>
    <t>44 354</t>
  </si>
  <si>
    <t>45 917</t>
  </si>
  <si>
    <t>12 888</t>
  </si>
  <si>
    <t>2 896</t>
  </si>
  <si>
    <t>2 155</t>
  </si>
  <si>
    <t>2011/12</t>
  </si>
  <si>
    <t>177 800</t>
  </si>
  <si>
    <t>65 724</t>
  </si>
  <si>
    <t>45 937</t>
  </si>
  <si>
    <t>47 414</t>
  </si>
  <si>
    <t>12 111</t>
  </si>
  <si>
    <t>3 128</t>
  </si>
  <si>
    <t>2 049</t>
  </si>
  <si>
    <t>2012/13</t>
  </si>
  <si>
    <t>179 625</t>
  </si>
  <si>
    <t>65 798</t>
  </si>
  <si>
    <t>46 533</t>
  </si>
  <si>
    <t>49 141</t>
  </si>
  <si>
    <t>11 663</t>
  </si>
  <si>
    <t>3 324</t>
  </si>
  <si>
    <t>1 724</t>
  </si>
  <si>
    <t>2013/14</t>
  </si>
  <si>
    <t>182 491</t>
  </si>
  <si>
    <t>66 453</t>
  </si>
  <si>
    <t>44 396</t>
  </si>
  <si>
    <t>2 337</t>
  </si>
  <si>
    <t>51 388</t>
  </si>
  <si>
    <t>11 146</t>
  </si>
  <si>
    <t>3 617</t>
  </si>
  <si>
    <t>1 686</t>
  </si>
  <si>
    <t>2014/15</t>
  </si>
  <si>
    <t>185 351</t>
  </si>
  <si>
    <t>67 667</t>
  </si>
  <si>
    <t>42 276</t>
  </si>
  <si>
    <t>4 971</t>
  </si>
  <si>
    <t>52 640</t>
  </si>
  <si>
    <t>10 619</t>
  </si>
  <si>
    <t>3 963</t>
  </si>
  <si>
    <t>1 714</t>
  </si>
  <si>
    <t>2015/16</t>
  </si>
  <si>
    <t>188 245</t>
  </si>
  <si>
    <t>69 198</t>
  </si>
  <si>
    <t>39 972</t>
  </si>
  <si>
    <t>8 141</t>
  </si>
  <si>
    <t>52 959</t>
  </si>
  <si>
    <t>10 401</t>
  </si>
  <si>
    <t>4 349</t>
  </si>
  <si>
    <t>1 708</t>
  </si>
  <si>
    <t>2016/17</t>
  </si>
  <si>
    <t>191 601</t>
  </si>
  <si>
    <t>71 544</t>
  </si>
  <si>
    <t>39 367</t>
  </si>
  <si>
    <t>10 341</t>
  </si>
  <si>
    <t>52 282</t>
  </si>
  <si>
    <t>10 148</t>
  </si>
  <si>
    <t>4 768</t>
  </si>
  <si>
    <t>1 685</t>
  </si>
  <si>
    <t>1 026</t>
  </si>
  <si>
    <t>2017/18</t>
  </si>
  <si>
    <t>darunter weiblich</t>
  </si>
  <si>
    <t>182 845</t>
  </si>
  <si>
    <t>71 864</t>
  </si>
  <si>
    <t>57 276</t>
  </si>
  <si>
    <t>45 601</t>
  </si>
  <si>
    <t>6 090</t>
  </si>
  <si>
    <t>188 986</t>
  </si>
  <si>
    <t>71 974</t>
  </si>
  <si>
    <t>58 265</t>
  </si>
  <si>
    <t>50 291</t>
  </si>
  <si>
    <t>6 620</t>
  </si>
  <si>
    <t>192 479</t>
  </si>
  <si>
    <t>71 376</t>
  </si>
  <si>
    <t>59 302</t>
  </si>
  <si>
    <t>52 864</t>
  </si>
  <si>
    <t>6 842</t>
  </si>
  <si>
    <t>193 720</t>
  </si>
  <si>
    <t>70 875</t>
  </si>
  <si>
    <t>60 589</t>
  </si>
  <si>
    <t>52 972</t>
  </si>
  <si>
    <t>7 141</t>
  </si>
  <si>
    <t>192 687</t>
  </si>
  <si>
    <t>69 190</t>
  </si>
  <si>
    <t>61 061</t>
  </si>
  <si>
    <t>52 775</t>
  </si>
  <si>
    <t>7 390</t>
  </si>
  <si>
    <t>190 399</t>
  </si>
  <si>
    <t>66 908</t>
  </si>
  <si>
    <t>61 349</t>
  </si>
  <si>
    <t>52 186</t>
  </si>
  <si>
    <t>7 549</t>
  </si>
  <si>
    <t>184 396</t>
  </si>
  <si>
    <t>61 707</t>
  </si>
  <si>
    <t>67 001</t>
  </si>
  <si>
    <t>45 545</t>
  </si>
  <si>
    <t>7 646</t>
  </si>
  <si>
    <t>174 286</t>
  </si>
  <si>
    <t>52 906</t>
  </si>
  <si>
    <t>72 202</t>
  </si>
  <si>
    <t>38 757</t>
  </si>
  <si>
    <t>7 593</t>
  </si>
  <si>
    <t>1 049</t>
  </si>
  <si>
    <t>162 894</t>
  </si>
  <si>
    <t>44 126</t>
  </si>
  <si>
    <t>70 831</t>
  </si>
  <si>
    <t>37 428</t>
  </si>
  <si>
    <t>7 544</t>
  </si>
  <si>
    <t>1 103</t>
  </si>
  <si>
    <t>151 273</t>
  </si>
  <si>
    <t>35 847</t>
  </si>
  <si>
    <t>68 237</t>
  </si>
  <si>
    <t>36 748</t>
  </si>
  <si>
    <t>7 382</t>
  </si>
  <si>
    <t>1 173</t>
  </si>
  <si>
    <t>144 199</t>
  </si>
  <si>
    <t>30 192</t>
  </si>
  <si>
    <t>62 410</t>
  </si>
  <si>
    <t>41 205</t>
  </si>
  <si>
    <t>7 053</t>
  </si>
  <si>
    <t xml:space="preserve"> 1 301</t>
  </si>
  <si>
    <t>133 561</t>
  </si>
  <si>
    <t>28 609</t>
  </si>
  <si>
    <t>54 100</t>
  </si>
  <si>
    <t>40 597</t>
  </si>
  <si>
    <t>6 858</t>
  </si>
  <si>
    <t>1 374</t>
  </si>
  <si>
    <t>123 711</t>
  </si>
  <si>
    <t>28 762</t>
  </si>
  <si>
    <t>43 433</t>
  </si>
  <si>
    <t>41 605</t>
  </si>
  <si>
    <t>6 510</t>
  </si>
  <si>
    <t>1 423</t>
  </si>
  <si>
    <t>1.3.1 Schülerinnen und Schüler nach Schulformen seit dem Schuljahr 1991/92</t>
  </si>
  <si>
    <t>Kenn-
ziffer</t>
  </si>
  <si>
    <t>Berufshauptgruppe</t>
  </si>
  <si>
    <t xml:space="preserve">   Anerkennungsverfahren bundesrechtlich geregelte Berufe nach Staatsangehörigkeit und Berufshauptgruppe</t>
  </si>
  <si>
    <t>Land-, Tier- und Forstwirtschaftsbetriebe</t>
  </si>
  <si>
    <t>Metallerzeugung und Bearbeitung, Metallberufe</t>
  </si>
  <si>
    <t>Maschinen- und Fahrzeugtechnikberufe</t>
  </si>
  <si>
    <t>Mechatronik-, Energie- und Elektroberufe</t>
  </si>
  <si>
    <t>Technische Forschungs-, Entwicklungs-, Konstruktions- und Produktionssteuerung</t>
  </si>
  <si>
    <t>Textil- und Lederberufe</t>
  </si>
  <si>
    <t>Lebensmittelherstellung und -verarbeitung</t>
  </si>
  <si>
    <t>Bauplanungs-, Architektur- und Vermessungsberufe</t>
  </si>
  <si>
    <t>Hoch- und Tiefbauberufe</t>
  </si>
  <si>
    <t>(Innen-) Ausbauberufe</t>
  </si>
  <si>
    <t>Gebäude- und versorgungstechnische Berufe</t>
  </si>
  <si>
    <t>Mathematik-, Biologie-, Chemie- und Physikberufe</t>
  </si>
  <si>
    <t>Informatik-, Informations- und Kommunikationstechnologieberufe</t>
  </si>
  <si>
    <t>Verkehrs- und Logistikberufe (außer Fahrzeugführung)</t>
  </si>
  <si>
    <t>Tourismus-, Hotel- und Gaststättenberufe</t>
  </si>
  <si>
    <t>Berufe in Unternehmensführung und -organisation</t>
  </si>
  <si>
    <t>Medizinische Gesundheitsberufe</t>
  </si>
  <si>
    <t>Nichtmedizinische Gesundheits-, Körperpflege- und Wellnessberufe, Medizintechnik</t>
  </si>
  <si>
    <t xml:space="preserve"> Anerkennungsverfahren landsrechtlich geregelte Berufe nach Staatsangehörigkeit und Berufshauptgruppe</t>
  </si>
  <si>
    <t>Technische Forschungs-, Entwicklungs-, Konstruktions- und Produktionssteuerungsberufe</t>
  </si>
  <si>
    <t>Erziehung, soziale und hauswirtschaftliche Berufe, Theologie</t>
  </si>
  <si>
    <t>Lehrende und ausbildende Berufe</t>
  </si>
  <si>
    <t>Landkreis/
kreisfreie Stadt
Land</t>
  </si>
  <si>
    <t>Tageseinrichtungen für Kinder</t>
  </si>
  <si>
    <t>Einrich-
tungen</t>
  </si>
  <si>
    <t>genehmigte
Plätze</t>
  </si>
  <si>
    <t>Tätige
Personen</t>
  </si>
  <si>
    <t>betreute
Kinder 
insgesamt</t>
  </si>
  <si>
    <t>Kinder im Alter
unter 3 Jahren</t>
  </si>
  <si>
    <t>Kinder im Alter
von 3 Jahren bis
Schuleintritt</t>
  </si>
  <si>
    <t>Schulkinder</t>
  </si>
  <si>
    <t>.</t>
  </si>
  <si>
    <t>Land Sachsen-Anhalt</t>
  </si>
  <si>
    <t>. Zahlenwert unbekannt oder geheim zu halten</t>
  </si>
  <si>
    <t>2.  Wirtschaft und Arbeitsmarkt</t>
  </si>
  <si>
    <t>2.1 Daten zum Arbeitsmarkt</t>
  </si>
  <si>
    <t>2.2 Tabellen zu Preisindizes und Verdiensten</t>
  </si>
  <si>
    <t>Aktuelle Angaben zur Entwicklung des Arbeitsmarktes erhalten Sie auf den Seiten der Bundesagentur für Arbeit.</t>
  </si>
  <si>
    <t>Index, Indexgruppe</t>
  </si>
  <si>
    <t>Wägungs-
anteil am
Gesamtindex
in 0/00</t>
  </si>
  <si>
    <t>Verbraucherpreisindex insgesamt</t>
  </si>
  <si>
    <t>1 000,00</t>
  </si>
  <si>
    <t>Nahrungsmittel und
alkoholfreie Getränke</t>
  </si>
  <si>
    <t>Alkoholische Getränke, Tabakwaren</t>
  </si>
  <si>
    <t>Bekleidung und Schuhe</t>
  </si>
  <si>
    <t>Möbel, Leuchten, Geräte und
anderes Haushaltszubehör</t>
  </si>
  <si>
    <t>Gesundheit</t>
  </si>
  <si>
    <t>Verkehr</t>
  </si>
  <si>
    <t>Post und Telekommunikation</t>
  </si>
  <si>
    <t>Freizeit, Unterhaltung und Kultur</t>
  </si>
  <si>
    <t>Bildungswesen</t>
  </si>
  <si>
    <t>Gaststätten- und Beherbergungs-dienstleistungen</t>
  </si>
  <si>
    <t>Andere Waren und Dienstleistungen</t>
  </si>
  <si>
    <t xml:space="preserve"> Verbraucherpreisindex für Sachsen-Anhalt im aktuellen Monat nach ausgewählten Gruppen</t>
  </si>
  <si>
    <t>2.2.1  Verbraucherpreisindex für Sachsen-Anhalt im aktuellen Monat nach ausgewählten Gruppen</t>
  </si>
  <si>
    <t>Preisindizes für Bauwerksarten und Instandhaltung (Bruttopreise) für Sachsen-Anhalt der letzten aktuellen Erhebungsmonate</t>
  </si>
  <si>
    <t>Gebäudeart/
Art der
Bauleistung</t>
  </si>
  <si>
    <t>Wägungs-
anteil am
Gesamt-
index</t>
  </si>
  <si>
    <t>Indexstand</t>
  </si>
  <si>
    <t>Veränderungen
Februar 2020
gegenüber</t>
  </si>
  <si>
    <t>in Promille</t>
  </si>
  <si>
    <t>Basis:  2015 = 100</t>
  </si>
  <si>
    <t>Bauleistungen am Bauwerk</t>
  </si>
  <si>
    <t>Wohngebäude insgesamt</t>
  </si>
  <si>
    <t>Rohbauarbeiten</t>
  </si>
  <si>
    <t>444,69</t>
  </si>
  <si>
    <t>Ausbauarbeiten</t>
  </si>
  <si>
    <t>555,31</t>
  </si>
  <si>
    <t>Nichtwohngebäude - Bauleistungen am Bauwerk</t>
  </si>
  <si>
    <t>Bürogebäude</t>
  </si>
  <si>
    <t>349,26</t>
  </si>
  <si>
    <t>650,74</t>
  </si>
  <si>
    <t>Gewerbliche Betriebsgebäude</t>
  </si>
  <si>
    <t>526,34</t>
  </si>
  <si>
    <t>473,66</t>
  </si>
  <si>
    <t>Straßenbau</t>
  </si>
  <si>
    <t>Straßenbau insgesamt</t>
  </si>
  <si>
    <t>Instandhaltung</t>
  </si>
  <si>
    <t>Schönheitsreparaturen in
einer Wohnung</t>
  </si>
  <si>
    <t>Anlegen und Instandhaltung von Außenanlagen</t>
  </si>
  <si>
    <t>Außenanlagen</t>
  </si>
  <si>
    <t>2.2.2 Preisindizes für Bauwerksarten und Instandhaltung (Bruttopreise) für Sachsen-Anhalt der letzten aktuellen Erhebungsmonate</t>
  </si>
  <si>
    <t>WZ 2008 (Abschnitte)</t>
  </si>
  <si>
    <t>B-S Produzierendes Gewerbe u. Dienstleistungsbereich</t>
  </si>
  <si>
    <t>B-F Produzierendes Gewerbe</t>
  </si>
  <si>
    <t>B Bergbau und Gewinnung von Steinen</t>
  </si>
  <si>
    <t>C Verarbeitendes Gewerbe</t>
  </si>
  <si>
    <t>D Energieversorgung</t>
  </si>
  <si>
    <t>E Wasserversorgung</t>
  </si>
  <si>
    <t>F Baugewerbe</t>
  </si>
  <si>
    <t>G-S Dienstleistungsbereich</t>
  </si>
  <si>
    <t>G Handel</t>
  </si>
  <si>
    <t>H Verkehr und Lagerei</t>
  </si>
  <si>
    <t>I Gastgewerbe</t>
  </si>
  <si>
    <t>J Information und Kommunikation</t>
  </si>
  <si>
    <t>K Erbringung von Finanz- und Versicherungsleistungen</t>
  </si>
  <si>
    <t>L Grundstücks- und Wohnungswesen</t>
  </si>
  <si>
    <t>M Freiberufliche, wiss. u. techn. Dienstleistungen</t>
  </si>
  <si>
    <t>N Sonstige wirtschaftliche Dienstleistungen</t>
  </si>
  <si>
    <t>O Öff. Verwaltung, Verteidigung, Sozialversicherung</t>
  </si>
  <si>
    <t>P Erziehung und Unterricht</t>
  </si>
  <si>
    <t>Q Gesundheits- und Sozialwesen</t>
  </si>
  <si>
    <t>R Kunst, Unterhaltung und Erholung</t>
  </si>
  <si>
    <t>S Erbringung von sonstigen Dienstleistungen</t>
  </si>
  <si>
    <t>2.2.3 Bruttomonatsverdienste ohne Sonderzahlungen in EUR, Vollzeitbeschäftigte Arbeitnehmer/-innen</t>
  </si>
  <si>
    <t>3. Branchen und Unternehmen</t>
  </si>
  <si>
    <t>3.1 Tabellen zu Wirtschaftsbereichen</t>
  </si>
  <si>
    <t>Ausbaugewerbe</t>
  </si>
  <si>
    <t>Merkmal</t>
  </si>
  <si>
    <t>Beschäftigte</t>
  </si>
  <si>
    <t>3.1.1 Ausbaugewerbe</t>
  </si>
  <si>
    <t>Bauhauptgewerbe</t>
  </si>
  <si>
    <t>Auftragseingangs-
Index (Wertindex, 
2015 = 100)</t>
  </si>
  <si>
    <t>3.1.2 Bauhauptgewerbe</t>
  </si>
  <si>
    <t>Bergbau und Verarbeitendes Gewerbe</t>
  </si>
  <si>
    <t>Auftragseingangsindex 
(nur Verarbeitendes Gewerbe) (Volumenindex, 2015 = 100)</t>
  </si>
  <si>
    <t>Auftagsbestandsindex (nur Veränderungsrate)</t>
  </si>
  <si>
    <t>Hinweis: Betriebe mit 50 und mehr Beschäftigten</t>
  </si>
  <si>
    <t>3.1.3 Bergbau und Verarbeitendes Gewerbe</t>
  </si>
  <si>
    <t>Energiewirtschaft</t>
  </si>
  <si>
    <t>Tätige Personen</t>
  </si>
  <si>
    <t xml:space="preserve">Stromeinspeisung
Sitz der Einspeiser in Sachsen-Anhalt (Mill. kWh) - (nach Länderaustausch) </t>
  </si>
  <si>
    <t>3.1.4 Energiewirtschaft</t>
  </si>
  <si>
    <t>Beschäftigte (Messzahl, 2015 = 100)</t>
  </si>
  <si>
    <t>Umsatz real (Messzahl, 2015 = 100, in Preisen des Jahres 2015)</t>
  </si>
  <si>
    <t xml:space="preserve">Handwerk </t>
  </si>
  <si>
    <t>Beschäftigte (Messzahl 30.09.09 = 100)</t>
  </si>
  <si>
    <t>Umsatz (Messzahl, VJD 2009 = 100)</t>
  </si>
  <si>
    <t>Ankünfte</t>
  </si>
  <si>
    <t>Übernachtungen</t>
  </si>
  <si>
    <t>Außenhandel (vorläufige Ergebnisse, ohne Revisionen)</t>
  </si>
  <si>
    <t>3.2 Tabellen zum Handel</t>
  </si>
  <si>
    <t>3.2.1 Außenhandel (vorläufige Ergebnisse, ohne Revisionen)</t>
  </si>
  <si>
    <t>3.2.2 Einzelhandel (ohne Handel mit Kraftfahrzeugen; vorläufige Ergebnisse)</t>
  </si>
  <si>
    <t>Großhandel (vorläufige Ergebnisse)</t>
  </si>
  <si>
    <t>3.2.3 Großhandel (vorläufige Ergebnisse)</t>
  </si>
  <si>
    <t>Kraftfahrzeughandel (vorläufige Ergebnisse)</t>
  </si>
  <si>
    <t>3.2.4 Kraftfahrzeughandel (vorläufige Ergebnisse)</t>
  </si>
  <si>
    <t>3.3 Tabellen zu Unternehmen und Insolvenzen</t>
  </si>
  <si>
    <t>Abmeldungen insgesamt</t>
  </si>
  <si>
    <t>Anmeldungen insgesamt</t>
  </si>
  <si>
    <t>darunter: Neuerrichtungen</t>
  </si>
  <si>
    <t>darunter: vollst. u. teilw. Aufgaben</t>
  </si>
  <si>
    <t>Saldo der An- und Abmeldungen</t>
  </si>
  <si>
    <t>darunter: Saldo der Neuerrichtungen und Aufgaben</t>
  </si>
  <si>
    <t>Gewerbeanzeigen</t>
  </si>
  <si>
    <t>Insolvenzverfahren</t>
  </si>
  <si>
    <t>darunter: Unternehmen</t>
  </si>
  <si>
    <t>betr. Arbeitnehmer/-innen</t>
  </si>
  <si>
    <t>WZ-Abschnitt</t>
  </si>
  <si>
    <t>15 Land Sachsen-Anhalt</t>
  </si>
  <si>
    <t>C VERARBEITENDES GEWERBE</t>
  </si>
  <si>
    <t>D ENERGIEVERSORG.</t>
  </si>
  <si>
    <t>F BAUGEWERBE</t>
  </si>
  <si>
    <t>H VERKEHR UND LAGEREI</t>
  </si>
  <si>
    <t>I GASTGEWERBE</t>
  </si>
  <si>
    <t>J INFORMATION U.KOMMUNIKATION</t>
  </si>
  <si>
    <t>L GRUNDSTÜCKS-U.WOHNUNGSWESEN</t>
  </si>
  <si>
    <t>15001 Dessau-Roßlau, Stadt</t>
  </si>
  <si>
    <t>15002 Halle (Saale), Stadt</t>
  </si>
  <si>
    <t>15003 Magdeburg, Landeshauptstadt</t>
  </si>
  <si>
    <t>15081 Altmarkkreis Salzwedel</t>
  </si>
  <si>
    <t>15082 Anhalt-Bitterfeld, Kreis</t>
  </si>
  <si>
    <t>15083 Börde, Kreis</t>
  </si>
  <si>
    <t>15084 Burgenlandkreis</t>
  </si>
  <si>
    <t>15085 Harz, Kreis</t>
  </si>
  <si>
    <t>15086 Jerichower Land, Kreis</t>
  </si>
  <si>
    <t>15087 Mansfeld-Südharz, Kreis</t>
  </si>
  <si>
    <t>15088 Saalekreis</t>
  </si>
  <si>
    <t>15089 Salzlandkreis</t>
  </si>
  <si>
    <t>15090 Stendal, Kreis</t>
  </si>
  <si>
    <t>15091 Wittenberg, Kreis</t>
  </si>
  <si>
    <t>Inhaltsverzeichnis</t>
  </si>
  <si>
    <t>In diesem Excel-Dokument stellt das Statistische Landesamt Sachsen-​Anhalt ab sofort zahlreiche Fakten und Daten, insbesondere aus den Bereichen Bevölkerung, Gesundheit, Bildung, Arbeitsmarkt, Wirtschaft gebündelt in Tabellen zur Verfügung, die im Zusammenhang mit der Corona-​Pandemie und deren Auswirkungen von Interesse sein könnten.</t>
  </si>
  <si>
    <t>* zunächst vorläufige Ergebnisse (Eckdaten)</t>
  </si>
  <si>
    <r>
      <t>Fälle je Vollkraft</t>
    </r>
    <r>
      <rPr>
        <b/>
        <vertAlign val="superscript"/>
        <sz val="10"/>
        <rFont val="Arial"/>
        <family val="2"/>
      </rPr>
      <t>1</t>
    </r>
  </si>
  <si>
    <r>
      <t xml:space="preserve">1 </t>
    </r>
    <r>
      <rPr>
        <sz val="10"/>
        <rFont val="Arial"/>
        <family val="2"/>
      </rPr>
      <t>ab 2009 Zahlenangabe ohne Dezimalstelle</t>
    </r>
  </si>
  <si>
    <t>dar.
Pflege-dienst</t>
  </si>
  <si>
    <t>Duchschnittl. Verweil-dauer</t>
  </si>
  <si>
    <t>Altenpflegehelfer/-in</t>
  </si>
  <si>
    <t xml:space="preserve">  männlich</t>
  </si>
  <si>
    <t xml:space="preserve">  weiblich</t>
  </si>
  <si>
    <r>
      <t>Landkreis/
kreisfreie Stadt
Land</t>
    </r>
    <r>
      <rPr>
        <b/>
        <vertAlign val="superscript"/>
        <sz val="10"/>
        <rFont val="Arial"/>
        <family val="2"/>
      </rPr>
      <t>1</t>
    </r>
  </si>
  <si>
    <r>
      <t>nachr.: teil-
stationäre
Pflege
(Pflegegrade 2-5)</t>
    </r>
    <r>
      <rPr>
        <b/>
        <vertAlign val="superscript"/>
        <sz val="10"/>
        <rFont val="Arial"/>
        <family val="2"/>
      </rPr>
      <t>3</t>
    </r>
  </si>
  <si>
    <r>
      <t>Pflege-
geld</t>
    </r>
    <r>
      <rPr>
        <b/>
        <vertAlign val="superscript"/>
        <sz val="10"/>
        <rFont val="Arial"/>
        <family val="2"/>
      </rPr>
      <t>2</t>
    </r>
  </si>
  <si>
    <t>Gesundheitsausgaben je Einwohnerin und Einwohner in EUR nach Ausgabenträger</t>
  </si>
  <si>
    <r>
      <t>öffentlich geförderte Kindertagespflege</t>
    </r>
    <r>
      <rPr>
        <b/>
        <vertAlign val="superscript"/>
        <sz val="10"/>
        <rFont val="Arial"/>
        <family val="2"/>
      </rPr>
      <t>1</t>
    </r>
  </si>
  <si>
    <r>
      <rPr>
        <vertAlign val="superscript"/>
        <sz val="10"/>
        <color theme="1"/>
        <rFont val="Arial"/>
        <family val="2"/>
      </rPr>
      <t>1</t>
    </r>
    <r>
      <rPr>
        <sz val="10"/>
        <color theme="1"/>
        <rFont val="Arial"/>
        <family val="2"/>
      </rPr>
      <t xml:space="preserve"> ohne Doppelzählungen, d.h. Kinder in öffentlich geförderter Kindertagespflege, die zusätzlich eine Einrichtung der Kindertagesbetreuung oder ein weiteres Kindertagespflegeverhältnis besuchen, werden nur einmal erfasst.</t>
    </r>
  </si>
  <si>
    <t>( ) Aussagewert eingeschränkt, da der Zahlenwert statistisch relativ unsicher ist</t>
  </si>
  <si>
    <t>/   keine Angabe, da Zahlenwert nicht sicher genug</t>
  </si>
  <si>
    <t>um %</t>
  </si>
  <si>
    <t>Reiseverkehr/Tourismus</t>
  </si>
  <si>
    <t>3.3.1 Gewerbeanzeigen</t>
  </si>
  <si>
    <t>zum Inhaltsverzeichnis zurück</t>
  </si>
  <si>
    <t>3.3.3 Insolvenzverfahren</t>
  </si>
  <si>
    <t>x Tabellenfach gesperrt, weil Aussage nicht sinnvoll</t>
  </si>
  <si>
    <t>x</t>
  </si>
  <si>
    <t>unter 50</t>
  </si>
  <si>
    <t>50 bis unter 55 Jahre</t>
  </si>
  <si>
    <t>55 bis unter 60 Jahre</t>
  </si>
  <si>
    <t>60 bis unter 65 Jahre</t>
  </si>
  <si>
    <t>65 bis unter 70 Jahre</t>
  </si>
  <si>
    <t>70 bis unter 75 Jahre</t>
  </si>
  <si>
    <t>75 bis unter 80 Jahre</t>
  </si>
  <si>
    <t>80 bis unter 85 Jahre</t>
  </si>
  <si>
    <t>85 bis unter 90 Jahre</t>
  </si>
  <si>
    <t>90 bis unter 95 Jahre</t>
  </si>
  <si>
    <t>95 Jahre und älter</t>
  </si>
  <si>
    <t>Sterbefälle in Sachsen-Anhalt nach ausgewählten Todesursachen</t>
  </si>
  <si>
    <t>Todesursachen (Pos.-Nr. der ICD-10)</t>
  </si>
  <si>
    <t>Krankheiten des Atmungssystems (J00 - J99)</t>
  </si>
  <si>
    <t>Grippe (J09 - J11)</t>
  </si>
  <si>
    <t>Pneumonie (J12 - J18)</t>
  </si>
  <si>
    <t>Chronische Krankheiten der unteren Atemwege (J40 - J47)</t>
  </si>
  <si>
    <t>Asthma (J45 - J46)</t>
  </si>
  <si>
    <t>1.2.1 Sterbefälle in Sachsen-Anhalt nach ausgewählten Todesursachen</t>
  </si>
  <si>
    <t>Hinweis: Betriebe mit 20 und mehr tätigen Personen</t>
  </si>
  <si>
    <t>3.1.5 Handwerk</t>
  </si>
  <si>
    <t>3.1.6 Gastgewerbe</t>
  </si>
  <si>
    <t>3.1.7 Reiseverkehr/Tourismus</t>
  </si>
  <si>
    <t>3.1.8 Handwerk</t>
  </si>
  <si>
    <t>Bruttomonatsverdienste ohne Sonderzahlungen in EUR, vollzeitbeschäftigte Arbeitnehmer/-innen</t>
  </si>
  <si>
    <t>Bevölkerung Sachsen-Anhalts nach Altersgruppen, Stichtag 31.12.2019</t>
  </si>
  <si>
    <t>Ausfuhr (Wert) (Mrd. Euro)</t>
  </si>
  <si>
    <t>Einfuhr (Wert) (Mrd. Euro)</t>
  </si>
  <si>
    <t xml:space="preserve">Tätige Personen </t>
  </si>
  <si>
    <t>Baugewerblicher Umsatz 
(in Mio. Euro)</t>
  </si>
  <si>
    <t>darunter: Ausland</t>
  </si>
  <si>
    <t>Kinder in Tageseinrichtungen und in öffentlich geförderter Kindertagespflege am 01.03.2020</t>
  </si>
  <si>
    <t>Stand: 20.10.2020</t>
  </si>
  <si>
    <t>II. Quartal 2020</t>
  </si>
  <si>
    <t>(4 018)</t>
  </si>
  <si>
    <t>(4 739)</t>
  </si>
  <si>
    <t>(4 543)</t>
  </si>
  <si>
    <t>(2 304)</t>
  </si>
  <si>
    <t>/</t>
  </si>
  <si>
    <t>(2 899)</t>
  </si>
  <si>
    <t>(1 379)</t>
  </si>
  <si>
    <t>(1 383)</t>
  </si>
  <si>
    <t>(1 381)</t>
  </si>
  <si>
    <t>(3 529)</t>
  </si>
  <si>
    <t>(3 653)</t>
  </si>
  <si>
    <t>(3 975)</t>
  </si>
  <si>
    <t>(3 807)</t>
  </si>
  <si>
    <t>(2 586)</t>
  </si>
  <si>
    <t>September 2020</t>
  </si>
  <si>
    <r>
      <t>Jahr</t>
    </r>
    <r>
      <rPr>
        <b/>
        <vertAlign val="superscript"/>
        <sz val="10"/>
        <rFont val="Arial"/>
        <family val="2"/>
      </rPr>
      <t>1</t>
    </r>
  </si>
  <si>
    <t>Oktober 2020</t>
  </si>
  <si>
    <t>III/20 (vorl.)</t>
  </si>
  <si>
    <t>Stand: 07.12.2020</t>
  </si>
  <si>
    <t>Kindertagesbetreuung in Sachsen-Anhalt am 01.03.2020</t>
  </si>
  <si>
    <t>Verbraucherpreisindizes
Basis: 2015 = 100
Oktober 2020</t>
  </si>
  <si>
    <t>Veränderung um %
November 2020
gegenüber
Oktober 2020</t>
  </si>
  <si>
    <t>Veränderung um %
November 2020
gegenüber
November 2020</t>
  </si>
  <si>
    <t>Wohnung, Wasser, Strom,
Gas, u.a. Brennstoffe</t>
  </si>
  <si>
    <t>2019</t>
  </si>
  <si>
    <t>November 2020</t>
  </si>
  <si>
    <t>Pflegebedürftige in Sachsen-Anhalt 2019 nach Pflegegraden und Leistungsarten</t>
  </si>
  <si>
    <t>Pflegebedürftige
insgesamt</t>
  </si>
  <si>
    <t>Pflegebedürftige
stationäre Pflege
zusammen</t>
  </si>
  <si>
    <t>Pflegebedürftige
stationäre Pflege
voll-
stationäre
Dauerpflege</t>
  </si>
  <si>
    <t>Pflegebedürftige
stationäre Pflege
Kurzzeitpflege</t>
  </si>
  <si>
    <t>Pflegebedürftige
mit Pflegegrad 1 und teilstationärer Pflege</t>
  </si>
  <si>
    <r>
      <t>Pflegebedürftige
ambulante
Pflege</t>
    </r>
    <r>
      <rPr>
        <b/>
        <vertAlign val="superscript"/>
        <sz val="10"/>
        <rFont val="Arial"/>
        <family val="2"/>
      </rPr>
      <t>1</t>
    </r>
  </si>
  <si>
    <r>
      <t>Pflegebedürftige
Pflegegeld</t>
    </r>
    <r>
      <rPr>
        <b/>
        <vertAlign val="superscript"/>
        <sz val="10"/>
        <rFont val="Arial"/>
        <family val="2"/>
      </rPr>
      <t>2</t>
    </r>
  </si>
  <si>
    <r>
      <t>Pflegebedürftige
mit Pflegegrad 1 und ausschließlich landes-rechtlichen bzw. ohne Leistungen</t>
    </r>
    <r>
      <rPr>
        <b/>
        <vertAlign val="superscript"/>
        <sz val="10"/>
        <rFont val="Arial"/>
        <family val="2"/>
      </rPr>
      <t>3</t>
    </r>
  </si>
  <si>
    <r>
      <t>Pflegebedürftige
nachrichtlich: 
teilstationäre Pflege (Pflegegrade 2-5)</t>
    </r>
    <r>
      <rPr>
        <b/>
        <vertAlign val="superscript"/>
        <sz val="10"/>
        <rFont val="Arial"/>
        <family val="2"/>
      </rPr>
      <t xml:space="preserve">4
</t>
    </r>
    <r>
      <rPr>
        <b/>
        <sz val="10"/>
        <rFont val="Arial"/>
        <family val="2"/>
      </rPr>
      <t>Tagespflege</t>
    </r>
  </si>
  <si>
    <r>
      <t>Pflegebedürftige
nachrichtlich: 
teilstationäre Pflege (Pflegegrade 2-5)</t>
    </r>
    <r>
      <rPr>
        <b/>
        <vertAlign val="superscript"/>
        <sz val="10"/>
        <rFont val="Arial"/>
        <family val="2"/>
      </rPr>
      <t>4</t>
    </r>
    <r>
      <rPr>
        <b/>
        <sz val="10"/>
        <rFont val="Arial"/>
        <family val="2"/>
      </rPr>
      <t xml:space="preserve">
Nachtpflege</t>
    </r>
  </si>
  <si>
    <r>
      <rPr>
        <vertAlign val="superscript"/>
        <sz val="10"/>
        <rFont val="Arial"/>
        <family val="2"/>
      </rPr>
      <t>1</t>
    </r>
    <r>
      <rPr>
        <sz val="10"/>
        <rFont val="Arial"/>
        <family val="2"/>
      </rPr>
      <t xml:space="preserve">Ab 2019 einschließlich durch ambulante Betreuungsdienste versorgte Pflegebedürftige. Sofern Pflegebedürftige Leistungen eines ambulanten Pflegedienstes und z.B. parallel eines ambulanten Betreuungsdienstes erhalten, kann es zu Doppelzählungen kommen. </t>
    </r>
  </si>
  <si>
    <r>
      <t>2</t>
    </r>
    <r>
      <rPr>
        <sz val="10"/>
        <rFont val="Arial"/>
        <family val="2"/>
      </rPr>
      <t>Ohne Empfänger/ -innen von Pflegegeld, die zusätzlich auch ambulante Pflege erhalten. Diese werden bei der ambulanten Pflege berücksichtigt. Stichtag beim Pflegegeld: 31.12.2019. Zudem ohne Empfänger/-innen von Kurzzeit- bzw. Verhinderungspflege. Diese  werden bereits bei der vollstationären bzw. ambulanten Pflege erfasst.</t>
    </r>
  </si>
  <si>
    <r>
      <rPr>
        <vertAlign val="superscript"/>
        <sz val="10"/>
        <rFont val="Arial"/>
        <family val="2"/>
      </rPr>
      <t>3</t>
    </r>
    <r>
      <rPr>
        <sz val="10"/>
        <rFont val="Arial"/>
        <family val="2"/>
      </rPr>
      <t xml:space="preserve">Pflegebedürftige des Pflegegrades 1 - mit ausschließlich Leistungen der nach Landesrecht anerkannten Angebote zur  Unterstützung im Alltag bzw. ohne Leistungen der ambulanten Pflege- / Betreuungsdienste oder Pflegeheime. </t>
    </r>
  </si>
  <si>
    <r>
      <t>4</t>
    </r>
    <r>
      <rPr>
        <sz val="10"/>
        <rFont val="Arial"/>
        <family val="2"/>
      </rPr>
      <t>Empfänger/-innen von Tages- und Nachtpflege erhalten in der Regel auch Pflegegeld oder ambulante Pflege. Sie sind dadurch bereits bei der Zahl der Pflegebedürftigen insgesamt erfasst und werden hier nur nachrichtlich ausgewiesen. Ausgenommen sind Pflegebedürftige des Pflegegrades 1 (diese erhalten kein Pflegegeld und werden daher in der Summierung der Pflegebedürftigen insgesamt berücksichtigt).</t>
    </r>
  </si>
  <si>
    <t>1.2.2 Krankenhäuser nach Trägern und Bettenzahl in Sachsen-Anhalt seit 1991</t>
  </si>
  <si>
    <t>1.2.3 Krankenhausbehandlungen und Personal der Krankenhäuser seit 1991</t>
  </si>
  <si>
    <t>1.2.5 Pflegebedürftige in Sachsen-Anhalt 2019 nach Pflegegraden und Leistungsarten</t>
  </si>
  <si>
    <t>1.2.7 Gesundheitsausgaben je Einwohnerin und Einwohner in EUR nach Ausgabenträger</t>
  </si>
  <si>
    <t>1.2.8 Gesundheitspersonal nach Art der Einrichtung</t>
  </si>
  <si>
    <r>
      <t>1</t>
    </r>
    <r>
      <rPr>
        <sz val="10"/>
        <rFont val="Arial"/>
        <family val="2"/>
      </rPr>
      <t>Gebietsstand 31.12.2019</t>
    </r>
  </si>
  <si>
    <r>
      <rPr>
        <vertAlign val="superscript"/>
        <sz val="10"/>
        <rFont val="Arial"/>
        <family val="2"/>
      </rPr>
      <t>2</t>
    </r>
    <r>
      <rPr>
        <sz val="10"/>
        <rFont val="Arial"/>
        <family val="2"/>
      </rPr>
      <t xml:space="preserve">Ab 2019 einschließlich durch ambulante Betreuungsdienste versorgte Pflegebedürftige. Sofern Pflegebedürftige Leistungen eines ambulanten Pflegedienstes und z.B. parallel eines ambulanten Betreuungsdienstes erhalten, kann es zu Doppelzählungen kommen. </t>
    </r>
  </si>
  <si>
    <r>
      <t xml:space="preserve">3 </t>
    </r>
    <r>
      <rPr>
        <sz val="10"/>
        <rFont val="Arial"/>
        <family val="2"/>
      </rPr>
      <t>Ohne Empfänger/ -innen von Pflegegeld, die zusätzlich auch ambulante Pflege erhalten. Diese werden bei der ambulanten Pflege berücksichtigt. Stichtag beim Pflegegeld: 31.12.2019. Zudem ohne Empfänger/-innen von Kurzzeit- bzw. Verhinderungspflege. Diese  werden bereits bei der vollstationären bzw. ambulanten Pflege erfasst.</t>
    </r>
  </si>
  <si>
    <r>
      <rPr>
        <vertAlign val="superscript"/>
        <sz val="10"/>
        <rFont val="Arial"/>
        <family val="2"/>
      </rPr>
      <t>4</t>
    </r>
    <r>
      <rPr>
        <sz val="10"/>
        <rFont val="Arial"/>
        <family val="2"/>
      </rPr>
      <t xml:space="preserve">Pflegebedürftige des Pflegegrades 1 - mit ausschließlich Leistungen der nach Landesrecht anerkannten Angebote zur  Unterstützung im Alltag bzw. ohne Leistungen der ambulanten Pflege- / Betreuungsdienste oder Pflegeheime. </t>
    </r>
  </si>
  <si>
    <r>
      <t>5</t>
    </r>
    <r>
      <rPr>
        <sz val="10"/>
        <rFont val="Arial"/>
        <family val="2"/>
      </rPr>
      <t>Empfänger/-innen von Tages- und Nachtpflege erhalten in der Regel auch Pflegegeld oder ambulante Pflege. Sie sind dadurch bereits bei der Zahl der Pflegebedürftigen insgesamt erfasst und werden hier nur nachrichtlich ausgewiesen. Ausgenommen sind Pflegebedürftige des Pflegegrades 1 (diese erhalten kein Pflegegeld und werden daher in der Summierung der Pflegebedürftigen insgesamt berücksichtigt).</t>
    </r>
  </si>
  <si>
    <t>Pflegebedürftige und Pflegeeinrichtungen der gesetzlichen Pflegeversicherung in Sachsen-Anhalt 2019 nach Kreisen</t>
  </si>
  <si>
    <t>1.2.6 Pflegebedürftige und Pflegeeinrichtungen der gesetzlichen Pflegeversicherung in Sachsen-Anhalt 2019 nach Kreisen</t>
  </si>
  <si>
    <t>Verbraucherpreis-indizes
Basis: 2015 = 100
November 2020</t>
  </si>
  <si>
    <t>Veränderung III. Quartal 2020 
gegenüber
III. Quartal 2019 um %</t>
  </si>
  <si>
    <t>Veränderung III. Quartal 2020 
gegenüber
II. Quartal 2020 um %</t>
  </si>
  <si>
    <t>II/20 (vorläufig)</t>
  </si>
  <si>
    <t>III/20 (vorläufig)</t>
  </si>
  <si>
    <t>Kunststoffherstellung und- verarbeitung Holzbe-und verarbeitung</t>
  </si>
  <si>
    <t>Papier-und Druckberufe, technische Mediengestaltung</t>
  </si>
  <si>
    <t>Einkaufs-, Vertriebs- und Handelsberufe</t>
  </si>
  <si>
    <t>Verkaufsberufe</t>
  </si>
  <si>
    <t>Berufe in Finanzdienstleistungen, Rechnungswesen, Steuerberatung</t>
  </si>
  <si>
    <t>Darstellende und unterhaltende Berufe</t>
  </si>
  <si>
    <r>
      <rPr>
        <vertAlign val="superscript"/>
        <sz val="8"/>
        <color rgb="FF000000"/>
        <rFont val="Arial"/>
        <family val="2"/>
      </rPr>
      <t>1</t>
    </r>
    <r>
      <rPr>
        <sz val="8"/>
        <color rgb="FF000000"/>
        <rFont val="Arial"/>
        <family val="2"/>
      </rPr>
      <t xml:space="preserve"> Aus Gründen der statistischen Geheimhaltung sind die Absolutwerte auf ein Vielfaches von 3 gerundet. Die Summe der gerundeten Werte kann von der ebenfalls gerundeten Gesamtsumme abweichen. </t>
    </r>
  </si>
  <si>
    <t>Anerkennungsverfahren nach Staatsangehörigkeit und Berufshauptgruppe im Jahr 2019</t>
  </si>
  <si>
    <t>Berechnungsstand: Frühjahr 2020</t>
  </si>
  <si>
    <t>stationäre / teilstationäre Einrichtungen</t>
  </si>
  <si>
    <t>Berechnungsstand: Herbst 2020</t>
  </si>
  <si>
    <t>Dezember 2020</t>
  </si>
  <si>
    <t>IV/20</t>
  </si>
  <si>
    <t>Januar 2021</t>
  </si>
  <si>
    <t>IV/20 (vorl.)</t>
  </si>
  <si>
    <t>IV. Q. 2020 
ggü.
III. Q. 2020 in %</t>
  </si>
  <si>
    <t>IV. Q. 2020 
ggü.
IV. Q. 2019 in %</t>
  </si>
  <si>
    <t>Stand: 10.03.2021</t>
  </si>
  <si>
    <t>1.3.2 Anerkennungsverfahren nach Staatsangehörigkeit und Berufshauptgruppe</t>
  </si>
  <si>
    <t>1.3.3 Kinder in Tageseinrichtungen und in öffentlich geförderter Kindertagespflege am 01.03.</t>
  </si>
  <si>
    <t>1.1.1 Sterbefälle in den Kreisen Sachsen-Anhalts nach Monaten</t>
  </si>
  <si>
    <t>1.1.4 Bevölkerung Sachsen-Anhalts nach Altersgruppen, Stichtag 31.12.</t>
  </si>
  <si>
    <t>3.3.5 Unternehmensregister: Rechtliche Einheiten insgesamt, mit höchstens 9 sozialversicherungspflichtig Beschäftigten sowie ohne Beschäftigte am 31.12.</t>
  </si>
  <si>
    <t>3.3.4 Unternehmensregister: Rechtliche Einheiten insgesamt sowie mit mindestens 50 Mio Umsatz und 250 Beschäftigten im Jahr insgesamt nach Kreisen und Beschäftigtengrößenklassen</t>
  </si>
  <si>
    <t>Unternehmensregister: Rechtliche Einheiten insgesamt sowie mit mindestens 50 Mio Umsatz und 250 Beschäftigten im Jahr 2019 insgesamt nach Kreisen und Beschäftigtengrößenklassen</t>
  </si>
  <si>
    <t>RE
insgesamt</t>
  </si>
  <si>
    <t>RE mit
Umsatz&gt;=50
Mio und
Besch&gt;=250</t>
  </si>
  <si>
    <t>davon mit
250-499
Beschäftigten</t>
  </si>
  <si>
    <t>davon mit
500-999
Beschäftigten</t>
  </si>
  <si>
    <t>davon mit
1000-1999
Beschäftigten</t>
  </si>
  <si>
    <t>davon mit
2000 und
mehr
Beschäftigten</t>
  </si>
  <si>
    <t>Kreisfreie Stadt
Landkreis
Land</t>
  </si>
  <si>
    <t>B BERGBAU U.GEW.V.STEINEN U.ERDEN</t>
  </si>
  <si>
    <t>E WASSERVERSORG.,ENTSORG.,BESEIT.V.UMWELTVERSCHM.</t>
  </si>
  <si>
    <t>G HANDEL;INSTANDH.U.REP.V.KFZ</t>
  </si>
  <si>
    <t>K FINANZ-,VERSICHERUNGSDIENSTLEISTG.</t>
  </si>
  <si>
    <t>M FREIBERUFLICHE,WISS.U.TECHN.DIENSTLEISTG.</t>
  </si>
  <si>
    <t>N SONST.WIRTSCHAFTL.DIENSTLEISTG.</t>
  </si>
  <si>
    <t>P ERZIEHUNG U.UNTERRICHT</t>
  </si>
  <si>
    <t>Q GESUNDHEITS-U.SOZIALWESEN</t>
  </si>
  <si>
    <t>R KUNST,UNTERHALTUNG U.ERHOLUNG</t>
  </si>
  <si>
    <t>S SONST.DIENSTLEISTG.</t>
  </si>
  <si>
    <t>B-N, P-S insgesamt</t>
  </si>
  <si>
    <t>Unternehmensregister: Rechtliche Einheiten insgesamt, mit höchstens 9 sozialversicherungspflichtig Beschäftigten sowie ohne Beschäftigte am 31.12.2019</t>
  </si>
  <si>
    <t>darunter
RE mit
0 - 9 svB
am 31.12.</t>
  </si>
  <si>
    <t>darunter
RE mit 0
svB und
0 geB
am 31.12.</t>
  </si>
  <si>
    <r>
      <t>Anerkennungsverfahren</t>
    </r>
    <r>
      <rPr>
        <b/>
        <vertAlign val="superscript"/>
        <sz val="10"/>
        <color rgb="FF000000"/>
        <rFont val="Arial"/>
        <family val="2"/>
      </rPr>
      <t>1</t>
    </r>
    <r>
      <rPr>
        <b/>
        <sz val="10"/>
        <color rgb="FF000000"/>
        <rFont val="Arial"/>
        <family val="2"/>
      </rPr>
      <t xml:space="preserve"> 
zusammen</t>
    </r>
  </si>
  <si>
    <r>
      <t>Anerkennungsverfahren</t>
    </r>
    <r>
      <rPr>
        <b/>
        <vertAlign val="superscript"/>
        <sz val="10"/>
        <color rgb="FF000000"/>
        <rFont val="Arial"/>
        <family val="2"/>
      </rPr>
      <t>1</t>
    </r>
    <r>
      <rPr>
        <b/>
        <sz val="10"/>
        <color rgb="FF000000"/>
        <rFont val="Arial"/>
        <family val="2"/>
      </rPr>
      <t xml:space="preserve"> 
darunter gestellt aus 
Europa</t>
    </r>
  </si>
  <si>
    <r>
      <t>Anerkennungsverfahren</t>
    </r>
    <r>
      <rPr>
        <b/>
        <vertAlign val="superscript"/>
        <sz val="10"/>
        <color rgb="FF000000"/>
        <rFont val="Arial"/>
        <family val="2"/>
      </rPr>
      <t>1</t>
    </r>
    <r>
      <rPr>
        <b/>
        <sz val="10"/>
        <color rgb="FF000000"/>
        <rFont val="Arial"/>
        <family val="2"/>
      </rPr>
      <t xml:space="preserve"> 
darunter gestellt aus 
Drittstaaten</t>
    </r>
  </si>
  <si>
    <t>Einzelhandel (ohne Handel mit Kraftfahrzeugen; 2021 vorläufige Ergebnisse)</t>
  </si>
  <si>
    <t>1.2.4 Schülerinnen und Schüler in Gesundheitsberufen, Schuljahr 2020/21</t>
  </si>
  <si>
    <t>Schülerinnen und Schüler in ausgewählten Gesundheitsberufen, Schuljahr 2020/21</t>
  </si>
  <si>
    <r>
      <t>Gesundheits- und Krankenpfleger/-in (auslaufend)</t>
    </r>
    <r>
      <rPr>
        <vertAlign val="superscript"/>
        <sz val="11"/>
        <color rgb="FF000000"/>
        <rFont val="Calibri"/>
        <family val="2"/>
      </rPr>
      <t>1</t>
    </r>
  </si>
  <si>
    <r>
      <t>1</t>
    </r>
    <r>
      <rPr>
        <sz val="11"/>
        <color rgb="FF000000"/>
        <rFont val="Calibri"/>
        <family val="2"/>
      </rPr>
      <t xml:space="preserve"> </t>
    </r>
    <r>
      <rPr>
        <sz val="11"/>
        <color theme="1"/>
        <rFont val="Calibri"/>
        <family val="2"/>
      </rPr>
      <t>071</t>
    </r>
  </si>
  <si>
    <t>Gesundheits- und Krankenpflegehelfer/-in</t>
  </si>
  <si>
    <r>
      <t>Altenpfleger/-in (auslaufend)</t>
    </r>
    <r>
      <rPr>
        <vertAlign val="superscript"/>
        <sz val="11"/>
        <color rgb="FF000000"/>
        <rFont val="Calibri"/>
        <family val="2"/>
      </rPr>
      <t>1</t>
    </r>
  </si>
  <si>
    <r>
      <t>1</t>
    </r>
    <r>
      <rPr>
        <sz val="11"/>
        <color theme="1"/>
        <rFont val="Calibri"/>
        <family val="2"/>
        <scheme val="minor"/>
      </rPr>
      <t xml:space="preserve"> Die bislang getrennten Ausbildungen der Kranken- und Altenpflege werden seit dem 01.01.2020 zu einer generalisierten Pflegeausbildung zusammengefasst. Der neue Beruf Pflegefachfrau/Pflegefachmann wird ab dem Jahr 2020 in einer Bundesstatistik nach der Pflegeberufe-Ausbildungsfinanzierungsverordnung erfasst. (Derzeit  liegen noch keine statistischen Daten vor).</t>
    </r>
  </si>
  <si>
    <t>Aus Gründen der statistischen Geheimhaltung sind die Absolutwerte auf ein Vielfaches von 3 gerundet. Die Summe der gerundeten Werte kann von der ebenfalls gerundeten Gesamtsumme abweichen.</t>
  </si>
  <si>
    <t>Februar 2021</t>
  </si>
  <si>
    <t>Sterbefälle in den Kreisen Sachsen-Anhalts nach Monaten für die Jahre 2020 und 2021</t>
  </si>
  <si>
    <t>Sterbefälle in Sachsen-Anhalt nach Altersgruppen und Monaten für die Jahre 2020 und 2021</t>
  </si>
  <si>
    <r>
      <t>2020</t>
    </r>
    <r>
      <rPr>
        <b/>
        <vertAlign val="superscript"/>
        <sz val="10"/>
        <rFont val="Arial"/>
        <family val="2"/>
      </rPr>
      <t>1</t>
    </r>
  </si>
  <si>
    <t>Umsätze 
(in Mill. Euro)</t>
  </si>
  <si>
    <t>Feb. 2021</t>
  </si>
  <si>
    <r>
      <rPr>
        <vertAlign val="superscript"/>
        <sz val="10"/>
        <rFont val="Arial"/>
        <family val="2"/>
      </rPr>
      <t>1</t>
    </r>
    <r>
      <rPr>
        <sz val="10"/>
        <rFont val="Arial"/>
        <family val="2"/>
      </rPr>
      <t xml:space="preserve"> aus Gründen der Statistischen Geheimhaltung sind die Absolutwerte jeweils auf ein Vielfaches von 3 gerundet.</t>
    </r>
  </si>
  <si>
    <t>Schülerinnen
und Schüler</t>
  </si>
  <si>
    <t>Darunter in der Schulform
Grund-
schule</t>
  </si>
  <si>
    <t>Darunter in der Schulform
Sekundar-
schule</t>
  </si>
  <si>
    <t>Darunter in der Schulform
Gemein-
schafts-
schule</t>
  </si>
  <si>
    <t>Darunter in der Schulform
Gym-
nasium</t>
  </si>
  <si>
    <t>Darunter in der Schulform
Förder-
schulen</t>
  </si>
  <si>
    <t>Darunter in der Schulform
Inte-
grierte
Gesamt-
schule</t>
  </si>
  <si>
    <t>Darunter in der Schulform
Koope-
rative
Gesamt-
schule</t>
  </si>
  <si>
    <t>Darunter in der Schulform
Freie
Waldorf-
schule</t>
  </si>
  <si>
    <t>Darunter in der Schulform
Bildungsan-
gebote des
zweiten
Bildungs-
weges</t>
  </si>
  <si>
    <r>
      <t>2018/19</t>
    </r>
    <r>
      <rPr>
        <vertAlign val="superscript"/>
        <sz val="10"/>
        <rFont val="Arial"/>
        <family val="2"/>
      </rPr>
      <t>1</t>
    </r>
  </si>
  <si>
    <r>
      <t>2019/20</t>
    </r>
    <r>
      <rPr>
        <vertAlign val="superscript"/>
        <sz val="10"/>
        <rFont val="Arial"/>
        <family val="2"/>
      </rPr>
      <t>1</t>
    </r>
  </si>
  <si>
    <r>
      <t>2020/21</t>
    </r>
    <r>
      <rPr>
        <vertAlign val="superscript"/>
        <sz val="10"/>
        <rFont val="Arial"/>
        <family val="2"/>
      </rPr>
      <t>1</t>
    </r>
  </si>
  <si>
    <r>
      <t>Januar 2021</t>
    </r>
    <r>
      <rPr>
        <b/>
        <vertAlign val="superscript"/>
        <sz val="10"/>
        <rFont val="Arial"/>
        <family val="2"/>
      </rPr>
      <t>1</t>
    </r>
  </si>
  <si>
    <r>
      <t>Februar 2021</t>
    </r>
    <r>
      <rPr>
        <b/>
        <vertAlign val="superscript"/>
        <sz val="10"/>
        <rFont val="Arial"/>
        <family val="2"/>
      </rPr>
      <t>1</t>
    </r>
  </si>
  <si>
    <r>
      <rPr>
        <vertAlign val="superscript"/>
        <sz val="10"/>
        <color theme="1"/>
        <rFont val="Arial"/>
        <family val="2"/>
      </rPr>
      <t>1</t>
    </r>
    <r>
      <rPr>
        <sz val="10"/>
        <color theme="1"/>
        <rFont val="Arial"/>
        <family val="2"/>
      </rPr>
      <t xml:space="preserve"> vorläufige Ergebnisse</t>
    </r>
  </si>
  <si>
    <t>März  2021</t>
  </si>
  <si>
    <t>März 2021</t>
  </si>
  <si>
    <t>3.3.2 Gewerbeabmeldungen zur vollständigen Aufgabe von Einzelunternehmen im Haupterwerb ohne Beschäftigte</t>
  </si>
  <si>
    <t>Gewerbeabmeldungen zur vollständigen Aufgabe von Einzelunternehmen im Haupterwerb ohne Beschäftigte</t>
  </si>
  <si>
    <t>1 617</t>
  </si>
  <si>
    <t>1 260</t>
  </si>
  <si>
    <t>Gastgewerbe (vorläufige Ergebnisse)</t>
  </si>
  <si>
    <t>COVID-19, Virus nachgewiesen (U07.1)2</t>
  </si>
  <si>
    <t>COVID-19, Virus nicht nachgewiesen (U07.2)2</t>
  </si>
  <si>
    <t>Multisystemisches Entzündungssyndrom in Verbindung mit COVID-19, Virus nachgewiesen (U10.9)2</t>
  </si>
  <si>
    <r>
      <rPr>
        <vertAlign val="superscript"/>
        <sz val="10"/>
        <color theme="1"/>
        <rFont val="Arial"/>
        <family val="2"/>
      </rPr>
      <t>2</t>
    </r>
    <r>
      <rPr>
        <sz val="10"/>
        <color theme="1"/>
        <rFont val="Arial"/>
        <family val="2"/>
      </rPr>
      <t xml:space="preserve"> ICD-10-Schlüsselnummern für besondere Zwecke (Vorläufige Zuordnung für Krankheiten mit unklarer Ätiologie.)</t>
    </r>
  </si>
  <si>
    <t>Stand: 17.05.2021</t>
  </si>
  <si>
    <r>
      <t>März 2021</t>
    </r>
    <r>
      <rPr>
        <b/>
        <vertAlign val="superscript"/>
        <sz val="10"/>
        <rFont val="Arial"/>
        <family val="2"/>
      </rPr>
      <t>1</t>
    </r>
  </si>
  <si>
    <r>
      <t>März 2021</t>
    </r>
    <r>
      <rPr>
        <b/>
        <vertAlign val="superscript"/>
        <sz val="10"/>
        <rFont val="Arial"/>
        <family val="2"/>
      </rPr>
      <t>1</t>
    </r>
    <r>
      <rPr>
        <b/>
        <sz val="10"/>
        <rFont val="Arial"/>
        <family val="2"/>
      </rPr>
      <t xml:space="preserve">
ggü.
Februar 2021</t>
    </r>
    <r>
      <rPr>
        <b/>
        <vertAlign val="superscript"/>
        <sz val="10"/>
        <rFont val="Arial"/>
        <family val="2"/>
      </rPr>
      <t xml:space="preserve">1 </t>
    </r>
    <r>
      <rPr>
        <b/>
        <sz val="10"/>
        <rFont val="Arial"/>
        <family val="2"/>
      </rPr>
      <t>in %</t>
    </r>
  </si>
  <si>
    <r>
      <t>März 2021</t>
    </r>
    <r>
      <rPr>
        <b/>
        <vertAlign val="superscript"/>
        <sz val="10"/>
        <rFont val="Arial"/>
        <family val="2"/>
      </rPr>
      <t>1</t>
    </r>
    <r>
      <rPr>
        <b/>
        <sz val="10"/>
        <rFont val="Arial"/>
        <family val="2"/>
      </rPr>
      <t xml:space="preserve">
ggü.
März 2020 in %</t>
    </r>
  </si>
  <si>
    <t>März 2021 
ggü.
Feb. 2021 
in %</t>
  </si>
  <si>
    <t>März 2021
ggü. März 2020 
in %</t>
  </si>
  <si>
    <t>Stand: 20.05.2021</t>
  </si>
  <si>
    <t>Jan. 2021
vorläufig</t>
  </si>
  <si>
    <t>Feb. 2021
vorläufig</t>
  </si>
  <si>
    <t>Feb. 2021 
ggü.
Jan. 2021
 in %</t>
  </si>
  <si>
    <t>Feb. 2021
ggü. Feb. 2020 
in %</t>
  </si>
  <si>
    <t>Stand: 28.05.2021</t>
  </si>
  <si>
    <t>April 2021</t>
  </si>
  <si>
    <t>Februar  2021</t>
  </si>
  <si>
    <t>420,5</t>
  </si>
  <si>
    <t>I/21</t>
  </si>
  <si>
    <t>VI. Q. 2021 
ggü.
IV. Q. 2020
in %</t>
  </si>
  <si>
    <t>I. Q. 2021 
ggü.
I. Q. 2020   
in %</t>
  </si>
  <si>
    <t>Hinweis: Ab 2021 Betriebe mit 20 und mehr tätigen Personen</t>
  </si>
  <si>
    <t>Stand: 11.06.2021</t>
  </si>
  <si>
    <t>März 2021
ggü.
März 2020 
in %</t>
  </si>
  <si>
    <t xml:space="preserve">Im Großhandel basieren die Ergebnisse auf einem Mixmodell aus Nutzung von Verwaltungsdaten und Befragung großer Unternehmen (rechtlicher Einheiten). 
</t>
  </si>
  <si>
    <t>Bei den Konjunkturstatistiken im Großhandel wurde ab Januar 2020 der Kreis der meldenden Unternehmen (rechtliche Einheiten) von einer Vollerhebung durch eine repräsentative Stichprobe ersetzt.</t>
  </si>
  <si>
    <t>Im Kfz-Handel basieren die Ergebnisse auf einem Mixmodell aus Nutzung von Verwaltungsdaten und Befragung großer Unternehmen (rechtlicher Einheiten).</t>
  </si>
  <si>
    <t>Bei den Konjunkturstatistiken im Kfu-Handel wurde ab Januar 2020 der Kreis der meldenden Unternehmen (rechtliche Einheiten) von einer Vollerhebung durch eine repräsentative Stichprobe ersetzt.</t>
  </si>
  <si>
    <t>Stand: 15.06.2021</t>
  </si>
  <si>
    <t>April 2021 
gegenüber
März 2021
um %</t>
  </si>
  <si>
    <t>April 2021
gegenüber
April 2020
um %</t>
  </si>
  <si>
    <t>Stand: 18.06.2021</t>
  </si>
  <si>
    <t>Stand: 22.06.2021</t>
  </si>
  <si>
    <t>April 2021
ggü.
März 2021 
in %</t>
  </si>
  <si>
    <t>April 2021
ggü.
April 2020 
in %</t>
  </si>
  <si>
    <t>April 2021
ggü.
April 2020
in %</t>
  </si>
  <si>
    <t>Die Ergebnisse der Konjunkturstatistik im Einzelhandel beruhen auf Stichprobenerhebungen und basieren ab Januar 2020 auf der Grundlage von Unternehmen (rechtlichen Einheiten) des Einzelhandels mit einem Jahresumsatz von mindestens 450 000 Euro.</t>
  </si>
  <si>
    <t>Die Ergebnisse der Konjunkturstatistik im Gastgewerbe beruhen aus Stichprobenerhebungen und basieren ab Januar 2020 auf der Grundlage von Unternehmen (rechtlichen Einheiten) des Gastgewerbes mit einem Jahresumsatz von mindestens 165 000 Euro.</t>
  </si>
  <si>
    <t>Mai  2021</t>
  </si>
  <si>
    <t>Veränderung Mai 2021 gegenüber
Mai 2020
absolut</t>
  </si>
  <si>
    <t>Veränderung Mai 2021 gegenüber
Mai 2020
um %</t>
  </si>
  <si>
    <t>Mai 2021</t>
  </si>
  <si>
    <t>Veränderung Mai 2021 gegenüber Mai 2020
absolut</t>
  </si>
  <si>
    <t>Veränderung Mai 2021 gegenüber Mai 2020
um %</t>
  </si>
  <si>
    <r>
      <t>2021</t>
    </r>
    <r>
      <rPr>
        <b/>
        <vertAlign val="superscript"/>
        <sz val="10"/>
        <rFont val="Arial"/>
        <family val="2"/>
      </rPr>
      <t xml:space="preserve">1
</t>
    </r>
    <r>
      <rPr>
        <b/>
        <sz val="10"/>
        <rFont val="Arial"/>
        <family val="2"/>
      </rPr>
      <t>Jan - Mrz</t>
    </r>
  </si>
  <si>
    <t>Stand: 23.06.2021</t>
  </si>
  <si>
    <r>
      <rPr>
        <vertAlign val="superscript"/>
        <sz val="10"/>
        <color theme="1"/>
        <rFont val="Arial"/>
        <family val="2"/>
      </rPr>
      <t>1</t>
    </r>
    <r>
      <rPr>
        <sz val="10"/>
        <color theme="1"/>
        <rFont val="Arial"/>
        <family val="2"/>
      </rPr>
      <t xml:space="preserve"> </t>
    </r>
    <r>
      <rPr>
        <b/>
        <sz val="10"/>
        <color theme="1"/>
        <rFont val="Arial"/>
        <family val="2"/>
      </rPr>
      <t>Vorläufige Ergebnisse</t>
    </r>
    <r>
      <rPr>
        <sz val="10"/>
        <color theme="1"/>
        <rFont val="Arial"/>
        <family val="2"/>
      </rPr>
      <t>. In Sachsen-Anhalt Verstorbene, welche ihren Hauptwohnsitz in Sachsen-Anhalt hatten. Es erfolgte noch kein Datenaustausch mit anderen Ländern. Daher sind die Fallzahlen hier geringfügig unterschätzt. Endgültige Zahlen für 2020 stehen voraussichtlich im Sommer 2021 zur Verfügung.</t>
    </r>
  </si>
  <si>
    <r>
      <t xml:space="preserve">1 </t>
    </r>
    <r>
      <rPr>
        <sz val="10"/>
        <color indexed="8"/>
        <rFont val="Arial"/>
        <family val="2"/>
      </rPr>
      <t>Jahr 2021 vorläufige Angaben nach Sterbemonat (aus Rohdaten zum Stand 25.06.2021)</t>
    </r>
  </si>
  <si>
    <r>
      <rPr>
        <vertAlign val="superscript"/>
        <sz val="10"/>
        <color indexed="8"/>
        <rFont val="Arial"/>
        <family val="2"/>
      </rPr>
      <t xml:space="preserve">1 </t>
    </r>
    <r>
      <rPr>
        <sz val="10"/>
        <color indexed="8"/>
        <rFont val="Arial"/>
        <family val="2"/>
      </rPr>
      <t xml:space="preserve">Jahr 2021 vorläufige Angaben nach Sterbemonat (aus Rohdaten zum Stand 25.06.2021), Jahre 2016 - 2020 endgültige Ergebnisse </t>
    </r>
  </si>
  <si>
    <t>Stand: 21.06.2021</t>
  </si>
  <si>
    <t>Mai 2021 
ggü. 
April 2021
absolut</t>
  </si>
  <si>
    <t>Mai 2021 
ggü. 
April 2021
um %</t>
  </si>
  <si>
    <t>Mai 2021
ggü.
Mai 2020 absolut</t>
  </si>
  <si>
    <t>Mai 2021
ggü.
Mai 2020
um %</t>
  </si>
  <si>
    <t>Stand: 28.06.2021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</si>
</sst>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0.0"/>
    <numFmt numFmtId="165" formatCode="#\ ###\ ###"/>
    <numFmt numFmtId="166" formatCode="#\ ###"/>
    <numFmt numFmtId="167" formatCode="#\ ###\ ##0\ ;\-#\ ###\ ##0\ ;&quot; – &quot;"/>
    <numFmt numFmtId="168" formatCode="#,##0.0"/>
    <numFmt numFmtId="169" formatCode="#\ ##0.00"/>
    <numFmt numFmtId="170" formatCode="##\ ##0"/>
    <numFmt numFmtId="171" formatCode="#\ ##0.0"/>
    <numFmt numFmtId="172" formatCode="#\ ###\ ##0"/>
    <numFmt numFmtId="173" formatCode="#\ ##0"/>
    <numFmt numFmtId="174" formatCode="#\ ###,"/>
    <numFmt numFmtId="175" formatCode="###\ ##0"/>
    <numFmt numFmtId="176" formatCode="##\ ##0\ \ \ "/>
    <numFmt numFmtId="177" formatCode="##0"/>
    <numFmt numFmtId="178" formatCode="##\ ###\ ##0.0"/>
    <numFmt numFmtId="179" formatCode="0.0%"/>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Calibri"/>
      <family val="2"/>
      <scheme val="minor"/>
    </font>
    <font>
      <sz val="10"/>
      <name val="Arial"/>
      <family val="2"/>
    </font>
    <font>
      <b/>
      <sz val="10"/>
      <name val="Arial"/>
      <family val="2"/>
    </font>
    <font>
      <vertAlign val="superscript"/>
      <sz val="10"/>
      <name val="Arial"/>
      <family val="2"/>
    </font>
    <font>
      <u/>
      <sz val="11"/>
      <color theme="10"/>
      <name val="Calibri"/>
      <family val="2"/>
      <scheme val="minor"/>
    </font>
    <font>
      <sz val="10"/>
      <color theme="1"/>
      <name val="Arial"/>
      <family val="2"/>
    </font>
    <font>
      <b/>
      <sz val="10"/>
      <color theme="1"/>
      <name val="Arial"/>
      <family val="2"/>
    </font>
    <font>
      <sz val="10"/>
      <color indexed="8"/>
      <name val="Arial"/>
      <family val="2"/>
    </font>
    <font>
      <vertAlign val="superscript"/>
      <sz val="10"/>
      <color indexed="8"/>
      <name val="Arial"/>
      <family val="2"/>
    </font>
    <font>
      <sz val="11"/>
      <name val="Calibri"/>
      <family val="2"/>
      <scheme val="minor"/>
    </font>
    <font>
      <sz val="8"/>
      <name val="Arial"/>
      <family val="2"/>
    </font>
    <font>
      <sz val="8"/>
      <color theme="1"/>
      <name val="Arial"/>
      <family val="2"/>
    </font>
    <font>
      <sz val="9"/>
      <color theme="1"/>
      <name val="Arial"/>
      <family val="2"/>
    </font>
    <font>
      <sz val="10"/>
      <color rgb="FF006100"/>
      <name val="Arial"/>
      <family val="2"/>
    </font>
    <font>
      <sz val="10"/>
      <color rgb="FF9C0006"/>
      <name val="Arial"/>
      <family val="2"/>
    </font>
    <font>
      <sz val="10"/>
      <color rgb="FF9C6500"/>
      <name val="Arial"/>
      <family val="2"/>
    </font>
    <font>
      <sz val="9.5"/>
      <color rgb="FF003399"/>
      <name val="Arial"/>
      <family val="2"/>
    </font>
    <font>
      <sz val="10"/>
      <color theme="1"/>
      <name val="Calibri"/>
      <family val="2"/>
      <scheme val="minor"/>
    </font>
    <font>
      <b/>
      <vertAlign val="superscript"/>
      <sz val="10"/>
      <name val="Arial"/>
      <family val="2"/>
    </font>
    <font>
      <i/>
      <sz val="10"/>
      <name val="Arial"/>
      <family val="2"/>
    </font>
    <font>
      <sz val="11"/>
      <color theme="1"/>
      <name val="Arial"/>
      <family val="2"/>
    </font>
    <font>
      <vertAlign val="superscript"/>
      <sz val="10"/>
      <color theme="1"/>
      <name val="Arial"/>
      <family val="2"/>
    </font>
    <font>
      <sz val="10"/>
      <color rgb="FF000000"/>
      <name val="Arial"/>
      <family val="2"/>
    </font>
    <font>
      <sz val="10"/>
      <color rgb="FF003399"/>
      <name val="Arial"/>
      <family val="2"/>
    </font>
    <font>
      <u/>
      <sz val="10"/>
      <color theme="10"/>
      <name val="Arial"/>
      <family val="2"/>
    </font>
    <font>
      <u/>
      <sz val="10"/>
      <color theme="10"/>
      <name val="Calibri"/>
      <family val="2"/>
      <scheme val="minor"/>
    </font>
    <font>
      <b/>
      <sz val="8"/>
      <name val="Arial"/>
      <family val="2"/>
    </font>
    <font>
      <sz val="9"/>
      <color theme="1"/>
      <name val="Calibri"/>
      <family val="2"/>
      <scheme val="minor"/>
    </font>
    <font>
      <u/>
      <sz val="10"/>
      <name val="Arial"/>
      <family val="2"/>
    </font>
    <font>
      <b/>
      <sz val="10"/>
      <color rgb="FF000000"/>
      <name val="Arial"/>
      <family val="2"/>
    </font>
    <font>
      <b/>
      <sz val="11"/>
      <color rgb="FF000000"/>
      <name val="Calibri"/>
      <family val="2"/>
    </font>
    <font>
      <sz val="11"/>
      <color theme="1"/>
      <name val="Calibri"/>
      <family val="2"/>
    </font>
    <font>
      <b/>
      <sz val="8"/>
      <color rgb="FF000000"/>
      <name val="Arial"/>
      <family val="2"/>
    </font>
    <font>
      <sz val="8"/>
      <color rgb="FF000000"/>
      <name val="Arial"/>
      <family val="2"/>
    </font>
    <font>
      <vertAlign val="superscript"/>
      <sz val="8"/>
      <color rgb="FF000000"/>
      <name val="Arial"/>
      <family val="2"/>
    </font>
    <font>
      <b/>
      <sz val="8"/>
      <color theme="1"/>
      <name val="Arial"/>
      <family val="2"/>
    </font>
    <font>
      <sz val="10"/>
      <name val="Arial"/>
      <family val="2"/>
    </font>
    <font>
      <sz val="9.5"/>
      <color rgb="FF000000"/>
      <name val="Arial"/>
      <family val="2"/>
    </font>
    <font>
      <b/>
      <vertAlign val="superscript"/>
      <sz val="10"/>
      <color rgb="FF000000"/>
      <name val="Arial"/>
      <family val="2"/>
    </font>
    <font>
      <sz val="11"/>
      <color rgb="FF000000"/>
      <name val="Calibri"/>
      <family val="2"/>
    </font>
    <font>
      <vertAlign val="superscript"/>
      <sz val="11"/>
      <color rgb="FF000000"/>
      <name val="Calibri"/>
      <family val="2"/>
    </font>
    <font>
      <vertAlign val="superscript"/>
      <sz val="11"/>
      <color theme="1"/>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auto="1"/>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auto="1"/>
      </top>
      <bottom/>
      <diagonal/>
    </border>
    <border>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s>
  <cellStyleXfs count="19">
    <xf numFmtId="0" fontId="0" fillId="0" borderId="0"/>
    <xf numFmtId="0" fontId="3" fillId="0" borderId="0"/>
    <xf numFmtId="0" fontId="7" fillId="0" borderId="0" applyNumberFormat="0" applyFill="0" applyBorder="0" applyAlignment="0" applyProtection="0"/>
    <xf numFmtId="0" fontId="8" fillId="0" borderId="0"/>
    <xf numFmtId="0" fontId="4" fillId="0" borderId="0"/>
    <xf numFmtId="0" fontId="13" fillId="0" borderId="0"/>
    <xf numFmtId="0" fontId="4" fillId="0" borderId="0"/>
    <xf numFmtId="0" fontId="4" fillId="0" borderId="0"/>
    <xf numFmtId="0" fontId="1" fillId="0" borderId="0"/>
    <xf numFmtId="0" fontId="4" fillId="0" borderId="0"/>
    <xf numFmtId="0" fontId="4" fillId="0" borderId="0"/>
    <xf numFmtId="0" fontId="4" fillId="0" borderId="0"/>
    <xf numFmtId="0" fontId="15" fillId="0" borderId="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4" fillId="0" borderId="0"/>
    <xf numFmtId="0" fontId="4" fillId="0" borderId="0"/>
    <xf numFmtId="0" fontId="19" fillId="0" borderId="0"/>
  </cellStyleXfs>
  <cellXfs count="628">
    <xf numFmtId="0" fontId="0" fillId="0" borderId="0" xfId="0"/>
    <xf numFmtId="0" fontId="0" fillId="0" borderId="0" xfId="0" applyAlignment="1">
      <alignment wrapText="1"/>
    </xf>
    <xf numFmtId="0" fontId="2" fillId="0" borderId="0" xfId="0" applyFont="1"/>
    <xf numFmtId="0" fontId="3" fillId="0" borderId="0" xfId="1"/>
    <xf numFmtId="0" fontId="4" fillId="0" borderId="0" xfId="1" applyFont="1"/>
    <xf numFmtId="0" fontId="5" fillId="0" borderId="0" xfId="1" applyFont="1" applyAlignment="1">
      <alignment horizontal="left" vertical="top" wrapText="1"/>
    </xf>
    <xf numFmtId="0" fontId="7" fillId="0" borderId="0" xfId="2"/>
    <xf numFmtId="0" fontId="8" fillId="0" borderId="0" xfId="3"/>
    <xf numFmtId="0" fontId="9" fillId="0" borderId="0" xfId="3" applyFont="1"/>
    <xf numFmtId="0" fontId="9" fillId="5" borderId="1" xfId="3" applyFont="1" applyFill="1" applyBorder="1" applyAlignment="1">
      <alignment horizontal="center" vertical="center" wrapText="1"/>
    </xf>
    <xf numFmtId="0" fontId="9" fillId="5" borderId="3" xfId="3" applyFont="1" applyFill="1" applyBorder="1" applyAlignment="1">
      <alignment horizontal="center" vertical="center" wrapText="1"/>
    </xf>
    <xf numFmtId="0" fontId="9" fillId="5" borderId="4" xfId="3" applyFont="1" applyFill="1" applyBorder="1" applyAlignment="1">
      <alignment horizontal="center" vertical="center" wrapText="1"/>
    </xf>
    <xf numFmtId="0" fontId="9" fillId="5" borderId="6" xfId="3" applyFont="1" applyFill="1" applyBorder="1" applyAlignment="1">
      <alignment horizontal="center" vertical="center" wrapText="1"/>
    </xf>
    <xf numFmtId="0" fontId="9" fillId="5" borderId="7" xfId="3" applyFont="1" applyFill="1" applyBorder="1" applyAlignment="1">
      <alignment horizontal="center" vertical="center" wrapText="1"/>
    </xf>
    <xf numFmtId="0" fontId="9" fillId="5" borderId="2" xfId="3" applyFont="1" applyFill="1" applyBorder="1" applyAlignment="1">
      <alignment horizontal="center" vertical="center" wrapText="1"/>
    </xf>
    <xf numFmtId="0" fontId="4" fillId="0" borderId="0" xfId="1" applyFont="1"/>
    <xf numFmtId="0" fontId="5" fillId="0" borderId="0" xfId="1" applyFont="1" applyAlignment="1">
      <alignment horizontal="right"/>
    </xf>
    <xf numFmtId="49" fontId="5" fillId="0" borderId="0" xfId="1" applyNumberFormat="1" applyFont="1" applyBorder="1" applyAlignment="1">
      <alignment horizontal="left"/>
    </xf>
    <xf numFmtId="0" fontId="10" fillId="0" borderId="0" xfId="1" applyFont="1"/>
    <xf numFmtId="14" fontId="0" fillId="0" borderId="0" xfId="0" applyNumberFormat="1"/>
    <xf numFmtId="0" fontId="0" fillId="0" borderId="0" xfId="0"/>
    <xf numFmtId="0" fontId="2" fillId="0" borderId="0" xfId="0" applyFont="1"/>
    <xf numFmtId="0" fontId="12" fillId="0" borderId="0" xfId="0" applyFont="1"/>
    <xf numFmtId="14" fontId="7" fillId="0" borderId="0" xfId="2" applyNumberFormat="1"/>
    <xf numFmtId="0" fontId="4" fillId="0" borderId="0" xfId="4"/>
    <xf numFmtId="0" fontId="0" fillId="0" borderId="8" xfId="0" applyBorder="1"/>
    <xf numFmtId="0" fontId="2" fillId="0" borderId="0" xfId="0" applyFont="1" applyAlignment="1">
      <alignment horizontal="left"/>
    </xf>
    <xf numFmtId="0" fontId="14" fillId="0" borderId="0" xfId="0" applyFont="1" applyBorder="1"/>
    <xf numFmtId="0" fontId="14" fillId="0" borderId="0" xfId="0" applyFont="1" applyBorder="1" applyAlignment="1">
      <alignment horizontal="center"/>
    </xf>
    <xf numFmtId="0" fontId="13" fillId="0" borderId="0" xfId="0" applyFont="1" applyFill="1" applyBorder="1" applyAlignment="1">
      <alignment vertical="center"/>
    </xf>
    <xf numFmtId="0" fontId="0" fillId="0" borderId="0" xfId="0"/>
    <xf numFmtId="0" fontId="0" fillId="0" borderId="0" xfId="0"/>
    <xf numFmtId="0" fontId="0" fillId="0" borderId="0" xfId="0"/>
    <xf numFmtId="0" fontId="5" fillId="0" borderId="0" xfId="1" applyFont="1" applyBorder="1"/>
    <xf numFmtId="0" fontId="4" fillId="0" borderId="0" xfId="1" applyNumberFormat="1" applyFont="1" applyBorder="1" applyAlignment="1">
      <alignment horizontal="right"/>
    </xf>
    <xf numFmtId="0" fontId="5" fillId="0" borderId="0" xfId="4" applyFont="1" applyAlignment="1">
      <alignment horizontal="left"/>
    </xf>
    <xf numFmtId="0" fontId="5" fillId="0" borderId="0" xfId="4" applyFont="1"/>
    <xf numFmtId="0" fontId="20" fillId="0" borderId="0" xfId="0" applyFont="1"/>
    <xf numFmtId="0" fontId="4" fillId="0" borderId="0" xfId="4" applyFont="1"/>
    <xf numFmtId="49" fontId="4" fillId="0" borderId="7" xfId="4" applyNumberFormat="1" applyFont="1" applyBorder="1" applyAlignment="1">
      <alignment horizontal="center"/>
    </xf>
    <xf numFmtId="170" fontId="4" fillId="0" borderId="0" xfId="4" applyNumberFormat="1" applyFont="1" applyBorder="1" applyAlignment="1">
      <alignment horizontal="right"/>
    </xf>
    <xf numFmtId="0" fontId="4" fillId="0" borderId="0" xfId="4" applyFont="1" applyBorder="1"/>
    <xf numFmtId="49" fontId="4" fillId="0" borderId="8" xfId="4" applyNumberFormat="1" applyFont="1" applyBorder="1" applyAlignment="1">
      <alignment horizontal="center"/>
    </xf>
    <xf numFmtId="0" fontId="4" fillId="0" borderId="8" xfId="4" applyFont="1" applyBorder="1" applyAlignment="1">
      <alignment horizontal="center"/>
    </xf>
    <xf numFmtId="170" fontId="4" fillId="0" borderId="0" xfId="4" applyNumberFormat="1" applyFont="1" applyBorder="1"/>
    <xf numFmtId="0" fontId="4" fillId="0" borderId="8" xfId="4" applyFont="1" applyFill="1" applyBorder="1" applyAlignment="1">
      <alignment horizontal="center"/>
    </xf>
    <xf numFmtId="170" fontId="4" fillId="0" borderId="0" xfId="4" applyNumberFormat="1" applyFont="1" applyFill="1" applyBorder="1"/>
    <xf numFmtId="0" fontId="4" fillId="0" borderId="0" xfId="4" applyFont="1" applyBorder="1" applyAlignment="1">
      <alignment horizontal="center"/>
    </xf>
    <xf numFmtId="0" fontId="4" fillId="0" borderId="0" xfId="4" applyFont="1" applyAlignment="1">
      <alignment horizontal="left"/>
    </xf>
    <xf numFmtId="49" fontId="5" fillId="6" borderId="15" xfId="4" applyNumberFormat="1" applyFont="1" applyFill="1" applyBorder="1" applyAlignment="1">
      <alignment horizontal="center" vertical="center" wrapText="1"/>
    </xf>
    <xf numFmtId="49" fontId="5" fillId="6" borderId="1" xfId="4" applyNumberFormat="1" applyFont="1" applyFill="1" applyBorder="1" applyAlignment="1">
      <alignment horizontal="center" vertical="center" wrapText="1"/>
    </xf>
    <xf numFmtId="49" fontId="5" fillId="6" borderId="1" xfId="4" applyNumberFormat="1" applyFont="1" applyFill="1" applyBorder="1" applyAlignment="1">
      <alignment horizontal="center" vertical="center"/>
    </xf>
    <xf numFmtId="0" fontId="4" fillId="0" borderId="7" xfId="4" applyFont="1" applyBorder="1" applyAlignment="1">
      <alignment horizontal="center"/>
    </xf>
    <xf numFmtId="171" fontId="4" fillId="0" borderId="0" xfId="4" applyNumberFormat="1" applyFont="1" applyAlignment="1">
      <alignment horizontal="right"/>
    </xf>
    <xf numFmtId="172" fontId="4" fillId="0" borderId="0" xfId="4" applyNumberFormat="1" applyFont="1" applyAlignment="1">
      <alignment horizontal="right"/>
    </xf>
    <xf numFmtId="0" fontId="5" fillId="0" borderId="0" xfId="4" applyFont="1" applyBorder="1" applyAlignment="1">
      <alignment horizontal="left"/>
    </xf>
    <xf numFmtId="0" fontId="2" fillId="0" borderId="0" xfId="0" applyFont="1" applyAlignment="1"/>
    <xf numFmtId="171" fontId="4" fillId="0" borderId="14" xfId="4" applyNumberFormat="1" applyFont="1" applyBorder="1" applyAlignment="1">
      <alignment horizontal="right"/>
    </xf>
    <xf numFmtId="0" fontId="9" fillId="0" borderId="8" xfId="3" applyFont="1" applyBorder="1"/>
    <xf numFmtId="0" fontId="9" fillId="0" borderId="5" xfId="3" applyFont="1" applyBorder="1"/>
    <xf numFmtId="0" fontId="4" fillId="0" borderId="14" xfId="1" applyNumberFormat="1" applyFont="1" applyBorder="1" applyAlignment="1">
      <alignment horizontal="right"/>
    </xf>
    <xf numFmtId="0" fontId="4" fillId="0" borderId="0" xfId="7" applyFont="1"/>
    <xf numFmtId="0" fontId="4" fillId="0" borderId="0" xfId="7" applyFont="1" applyBorder="1" applyAlignment="1"/>
    <xf numFmtId="0" fontId="5" fillId="0" borderId="0" xfId="7" applyFont="1" applyFill="1" applyBorder="1"/>
    <xf numFmtId="49" fontId="5" fillId="6" borderId="12" xfId="7" applyNumberFormat="1" applyFont="1" applyFill="1" applyBorder="1" applyAlignment="1">
      <alignment horizontal="center" vertical="center" wrapText="1"/>
    </xf>
    <xf numFmtId="49" fontId="4" fillId="0" borderId="7" xfId="7" applyNumberFormat="1" applyFont="1" applyFill="1" applyBorder="1"/>
    <xf numFmtId="49" fontId="4" fillId="0" borderId="8" xfId="7" applyNumberFormat="1" applyFont="1" applyFill="1" applyBorder="1"/>
    <xf numFmtId="0" fontId="4" fillId="0" borderId="0" xfId="7" applyFont="1" applyFill="1" applyBorder="1" applyAlignment="1"/>
    <xf numFmtId="0" fontId="8" fillId="0" borderId="0" xfId="0" applyFont="1"/>
    <xf numFmtId="49" fontId="4" fillId="0" borderId="8" xfId="7" applyNumberFormat="1" applyFont="1" applyFill="1" applyBorder="1" applyAlignment="1">
      <alignment wrapText="1"/>
    </xf>
    <xf numFmtId="49" fontId="5" fillId="0" borderId="5" xfId="7" applyNumberFormat="1" applyFont="1" applyFill="1" applyBorder="1"/>
    <xf numFmtId="0" fontId="23" fillId="0" borderId="0" xfId="0" applyFont="1"/>
    <xf numFmtId="49" fontId="5" fillId="0" borderId="0" xfId="9" applyNumberFormat="1" applyFont="1" applyFill="1" applyBorder="1" applyAlignment="1">
      <alignment horizontal="left"/>
    </xf>
    <xf numFmtId="0" fontId="4" fillId="0" borderId="0" xfId="5" applyFont="1"/>
    <xf numFmtId="0" fontId="4" fillId="0" borderId="0" xfId="10" applyFont="1" applyFill="1" applyBorder="1" applyAlignment="1">
      <alignment horizontal="left"/>
    </xf>
    <xf numFmtId="0" fontId="4" fillId="0" borderId="0" xfId="10" applyFont="1" applyFill="1" applyBorder="1" applyAlignment="1"/>
    <xf numFmtId="0" fontId="5" fillId="6" borderId="1" xfId="9" applyFont="1" applyFill="1" applyBorder="1" applyAlignment="1">
      <alignment horizontal="center" vertical="center"/>
    </xf>
    <xf numFmtId="0" fontId="4" fillId="0" borderId="8" xfId="5" applyFont="1" applyFill="1" applyBorder="1" applyAlignment="1"/>
    <xf numFmtId="0" fontId="4" fillId="0" borderId="0" xfId="9" applyFont="1" applyFill="1" applyBorder="1" applyAlignment="1"/>
    <xf numFmtId="174" fontId="4" fillId="0" borderId="0" xfId="9" applyNumberFormat="1" applyFont="1" applyFill="1" applyBorder="1"/>
    <xf numFmtId="0" fontId="4" fillId="0" borderId="5" xfId="5" applyFont="1" applyFill="1" applyBorder="1" applyAlignment="1">
      <alignment wrapText="1"/>
    </xf>
    <xf numFmtId="0" fontId="4" fillId="0" borderId="0" xfId="7" applyFont="1" applyBorder="1" applyAlignment="1">
      <alignment horizontal="left"/>
    </xf>
    <xf numFmtId="0" fontId="4" fillId="0" borderId="0" xfId="7" applyFont="1" applyBorder="1" applyAlignment="1">
      <alignment horizontal="center"/>
    </xf>
    <xf numFmtId="175" fontId="4" fillId="0" borderId="0" xfId="7" applyNumberFormat="1" applyFont="1" applyBorder="1" applyAlignment="1">
      <alignment horizontal="right"/>
    </xf>
    <xf numFmtId="0" fontId="4" fillId="0" borderId="0" xfId="7" applyFont="1" applyBorder="1"/>
    <xf numFmtId="0" fontId="5" fillId="0" borderId="0" xfId="12" applyFont="1" applyBorder="1" applyAlignment="1">
      <alignment horizontal="left"/>
    </xf>
    <xf numFmtId="0" fontId="4" fillId="0" borderId="0" xfId="12" applyFont="1" applyBorder="1"/>
    <xf numFmtId="0" fontId="8" fillId="0" borderId="0" xfId="12" applyFont="1"/>
    <xf numFmtId="0" fontId="4" fillId="0" borderId="0" xfId="12" applyFont="1" applyFill="1" applyBorder="1" applyAlignment="1">
      <alignment vertical="top" wrapText="1"/>
    </xf>
    <xf numFmtId="0" fontId="5" fillId="6" borderId="15" xfId="13" applyFont="1" applyFill="1" applyBorder="1" applyAlignment="1">
      <alignment horizontal="center" vertical="center"/>
    </xf>
    <xf numFmtId="166" fontId="5" fillId="6" borderId="1" xfId="13" applyNumberFormat="1" applyFont="1" applyFill="1" applyBorder="1" applyAlignment="1">
      <alignment horizontal="center" vertical="center" wrapText="1"/>
    </xf>
    <xf numFmtId="166" fontId="5" fillId="6" borderId="15" xfId="13" applyNumberFormat="1" applyFont="1" applyFill="1" applyBorder="1" applyAlignment="1">
      <alignment horizontal="center" vertical="center" wrapText="1"/>
    </xf>
    <xf numFmtId="0" fontId="4" fillId="0" borderId="8" xfId="0" applyFont="1" applyFill="1" applyBorder="1" applyAlignment="1">
      <alignment vertical="center"/>
    </xf>
    <xf numFmtId="0" fontId="9" fillId="0" borderId="0" xfId="0" applyFont="1" applyBorder="1"/>
    <xf numFmtId="0" fontId="5" fillId="0" borderId="8" xfId="0" applyFont="1" applyFill="1" applyBorder="1" applyAlignment="1">
      <alignment vertical="center"/>
    </xf>
    <xf numFmtId="0" fontId="4" fillId="0" borderId="0" xfId="0" applyFont="1" applyFill="1" applyBorder="1" applyAlignment="1">
      <alignment vertical="center"/>
    </xf>
    <xf numFmtId="166" fontId="4" fillId="0" borderId="0" xfId="0" applyNumberFormat="1" applyFont="1" applyFill="1" applyBorder="1" applyAlignment="1">
      <alignment vertical="center"/>
    </xf>
    <xf numFmtId="166" fontId="4" fillId="0" borderId="0" xfId="14" applyNumberFormat="1" applyFont="1" applyFill="1" applyBorder="1" applyAlignment="1">
      <alignment horizontal="right" vertical="center"/>
    </xf>
    <xf numFmtId="0" fontId="8" fillId="0" borderId="0" xfId="0" applyFont="1" applyBorder="1"/>
    <xf numFmtId="0" fontId="5" fillId="0" borderId="0" xfId="16" applyFont="1" applyBorder="1" applyAlignment="1">
      <alignment horizontal="left" vertical="center"/>
    </xf>
    <xf numFmtId="0" fontId="4" fillId="0" borderId="0" xfId="16" applyFont="1" applyBorder="1"/>
    <xf numFmtId="2" fontId="4" fillId="0" borderId="0" xfId="16" applyNumberFormat="1" applyFont="1" applyBorder="1" applyAlignment="1">
      <alignment horizontal="center" vertical="center"/>
    </xf>
    <xf numFmtId="0" fontId="4" fillId="0" borderId="0" xfId="16" applyFont="1" applyBorder="1" applyAlignment="1">
      <alignment horizontal="center" vertical="center"/>
    </xf>
    <xf numFmtId="169" fontId="4" fillId="0" borderId="0" xfId="16" applyNumberFormat="1" applyFont="1" applyBorder="1" applyAlignment="1">
      <alignment horizontal="right"/>
    </xf>
    <xf numFmtId="164" fontId="4" fillId="0" borderId="0" xfId="16" applyNumberFormat="1" applyFont="1" applyBorder="1" applyAlignment="1">
      <alignment horizontal="right"/>
    </xf>
    <xf numFmtId="164" fontId="4" fillId="0" borderId="0" xfId="16" applyNumberFormat="1" applyFont="1" applyBorder="1" applyAlignment="1"/>
    <xf numFmtId="0" fontId="4" fillId="0" borderId="0" xfId="16" applyFont="1" applyBorder="1" applyAlignment="1">
      <alignment vertical="top"/>
    </xf>
    <xf numFmtId="0" fontId="4" fillId="0" borderId="0" xfId="16" applyFont="1" applyBorder="1" applyAlignment="1">
      <alignment horizontal="center" vertical="top"/>
    </xf>
    <xf numFmtId="0" fontId="4" fillId="0" borderId="0" xfId="7" applyFont="1" applyBorder="1" applyAlignment="1">
      <alignment wrapText="1"/>
    </xf>
    <xf numFmtId="0" fontId="4" fillId="0" borderId="0" xfId="16" applyNumberFormat="1" applyFont="1" applyBorder="1" applyAlignment="1"/>
    <xf numFmtId="0" fontId="5" fillId="0" borderId="0" xfId="17" applyFont="1" applyFill="1" applyBorder="1" applyAlignment="1">
      <alignment horizontal="left" vertical="center"/>
    </xf>
    <xf numFmtId="0" fontId="4" fillId="0" borderId="0" xfId="16" applyFont="1" applyFill="1" applyBorder="1" applyAlignment="1"/>
    <xf numFmtId="0" fontId="5" fillId="6" borderId="1" xfId="17" applyFont="1" applyFill="1" applyBorder="1" applyAlignment="1">
      <alignment horizontal="center" vertical="center" wrapText="1"/>
    </xf>
    <xf numFmtId="0" fontId="5" fillId="6" borderId="15" xfId="17" applyFont="1" applyFill="1" applyBorder="1" applyAlignment="1">
      <alignment horizontal="center" vertical="center" wrapText="1"/>
    </xf>
    <xf numFmtId="171" fontId="5" fillId="0" borderId="0" xfId="17" applyNumberFormat="1" applyFont="1" applyFill="1" applyBorder="1" applyAlignment="1">
      <alignment horizontal="right"/>
    </xf>
    <xf numFmtId="171" fontId="4" fillId="0" borderId="0" xfId="17" applyNumberFormat="1" applyFont="1" applyFill="1" applyBorder="1" applyAlignment="1">
      <alignment horizontal="right"/>
    </xf>
    <xf numFmtId="0" fontId="4" fillId="0" borderId="0" xfId="17" applyFont="1" applyFill="1" applyBorder="1" applyAlignment="1">
      <alignment horizontal="left" vertical="top"/>
    </xf>
    <xf numFmtId="49" fontId="4" fillId="0" borderId="0" xfId="17" applyNumberFormat="1" applyFont="1" applyFill="1" applyBorder="1" applyAlignment="1">
      <alignment horizontal="center" vertical="top"/>
    </xf>
    <xf numFmtId="0" fontId="4" fillId="0" borderId="0" xfId="17" applyFont="1" applyFill="1" applyBorder="1" applyAlignment="1">
      <alignment vertical="top"/>
    </xf>
    <xf numFmtId="171" fontId="4" fillId="0" borderId="0" xfId="17" applyNumberFormat="1" applyFont="1" applyFill="1" applyBorder="1" applyAlignment="1">
      <alignment horizontal="center"/>
    </xf>
    <xf numFmtId="169" fontId="4" fillId="0" borderId="0" xfId="17" applyNumberFormat="1" applyFont="1" applyFill="1" applyBorder="1" applyAlignment="1">
      <alignment horizontal="center" vertical="top"/>
    </xf>
    <xf numFmtId="171" fontId="4" fillId="0" borderId="0" xfId="17" applyNumberFormat="1" applyFont="1" applyFill="1" applyBorder="1" applyAlignment="1">
      <alignment horizontal="center" vertical="top"/>
    </xf>
    <xf numFmtId="0" fontId="5" fillId="0" borderId="0" xfId="17" applyFont="1" applyFill="1" applyBorder="1" applyAlignment="1">
      <alignment vertical="top"/>
    </xf>
    <xf numFmtId="0" fontId="4" fillId="0" borderId="0" xfId="17" applyFont="1" applyFill="1" applyBorder="1" applyAlignment="1">
      <alignment horizontal="left" vertical="top" wrapText="1"/>
    </xf>
    <xf numFmtId="0" fontId="4" fillId="0" borderId="0" xfId="17" applyNumberFormat="1" applyFont="1" applyFill="1" applyBorder="1" applyAlignment="1">
      <alignment horizontal="center" vertical="top"/>
    </xf>
    <xf numFmtId="0" fontId="4" fillId="0" borderId="0" xfId="7" applyFont="1" applyBorder="1" applyAlignment="1">
      <alignment vertical="top" wrapText="1"/>
    </xf>
    <xf numFmtId="171" fontId="4" fillId="0" borderId="14" xfId="17" applyNumberFormat="1" applyFont="1" applyFill="1" applyBorder="1" applyAlignment="1">
      <alignment horizontal="right"/>
    </xf>
    <xf numFmtId="169" fontId="5" fillId="0" borderId="0" xfId="17" applyNumberFormat="1" applyFont="1" applyFill="1" applyBorder="1" applyAlignment="1">
      <alignment horizontal="right"/>
    </xf>
    <xf numFmtId="169" fontId="4" fillId="0" borderId="0" xfId="17" applyNumberFormat="1" applyFont="1" applyFill="1" applyBorder="1" applyAlignment="1">
      <alignment horizontal="right"/>
    </xf>
    <xf numFmtId="169" fontId="4" fillId="0" borderId="0" xfId="17" applyNumberFormat="1" applyFont="1" applyFill="1" applyBorder="1" applyAlignment="1">
      <alignment horizontal="center"/>
    </xf>
    <xf numFmtId="169" fontId="4" fillId="0" borderId="14" xfId="17" applyNumberFormat="1" applyFont="1" applyFill="1" applyBorder="1" applyAlignment="1">
      <alignment horizontal="right"/>
    </xf>
    <xf numFmtId="0" fontId="4" fillId="0" borderId="8" xfId="17" applyFont="1" applyFill="1" applyBorder="1" applyAlignment="1">
      <alignment horizontal="left"/>
    </xf>
    <xf numFmtId="0" fontId="4" fillId="0" borderId="8" xfId="17" applyFont="1" applyFill="1" applyBorder="1" applyAlignment="1">
      <alignment horizontal="left" vertical="top"/>
    </xf>
    <xf numFmtId="0" fontId="9" fillId="0" borderId="16" xfId="0" applyFont="1" applyBorder="1"/>
    <xf numFmtId="0" fontId="9" fillId="0" borderId="0" xfId="0" applyFont="1"/>
    <xf numFmtId="0" fontId="8" fillId="0" borderId="16" xfId="0" applyFont="1" applyBorder="1"/>
    <xf numFmtId="0" fontId="8" fillId="0" borderId="17" xfId="0" applyFont="1" applyBorder="1"/>
    <xf numFmtId="173" fontId="8" fillId="0" borderId="0" xfId="0" applyNumberFormat="1" applyFont="1" applyBorder="1"/>
    <xf numFmtId="0" fontId="8" fillId="0" borderId="5" xfId="0" applyFont="1" applyBorder="1"/>
    <xf numFmtId="0" fontId="5" fillId="0" borderId="0" xfId="0" applyFont="1"/>
    <xf numFmtId="0" fontId="4" fillId="0" borderId="0" xfId="0" applyFont="1"/>
    <xf numFmtId="0" fontId="4" fillId="0" borderId="8" xfId="0" applyFont="1" applyBorder="1" applyAlignment="1">
      <alignment wrapText="1"/>
    </xf>
    <xf numFmtId="173" fontId="4" fillId="0" borderId="0" xfId="0" applyNumberFormat="1" applyFont="1" applyBorder="1" applyAlignment="1"/>
    <xf numFmtId="164" fontId="4" fillId="0" borderId="0" xfId="0" applyNumberFormat="1" applyFont="1" applyBorder="1" applyAlignment="1">
      <alignment horizontal="right" wrapText="1"/>
    </xf>
    <xf numFmtId="0" fontId="4" fillId="0" borderId="0" xfId="0" applyFont="1" applyBorder="1" applyAlignment="1"/>
    <xf numFmtId="0" fontId="4" fillId="0" borderId="5" xfId="0" applyFont="1" applyBorder="1" applyAlignment="1">
      <alignment wrapText="1"/>
    </xf>
    <xf numFmtId="0" fontId="4" fillId="0" borderId="14" xfId="0" applyFont="1" applyBorder="1" applyAlignment="1"/>
    <xf numFmtId="164" fontId="4" fillId="0" borderId="14" xfId="0" applyNumberFormat="1" applyFont="1" applyBorder="1" applyAlignment="1">
      <alignment horizontal="right" wrapText="1"/>
    </xf>
    <xf numFmtId="0" fontId="4" fillId="0" borderId="5" xfId="0" applyFont="1" applyBorder="1" applyAlignment="1">
      <alignment horizontal="left" wrapText="1"/>
    </xf>
    <xf numFmtId="0" fontId="4" fillId="0" borderId="0" xfId="0" applyFont="1" applyBorder="1" applyAlignment="1">
      <alignment wrapText="1"/>
    </xf>
    <xf numFmtId="0" fontId="9" fillId="7" borderId="12" xfId="0" applyFont="1" applyFill="1" applyBorder="1" applyAlignment="1">
      <alignment horizontal="center"/>
    </xf>
    <xf numFmtId="0" fontId="9" fillId="7" borderId="14" xfId="0" applyFont="1" applyFill="1" applyBorder="1" applyAlignment="1">
      <alignment horizontal="center"/>
    </xf>
    <xf numFmtId="0" fontId="4" fillId="0" borderId="0" xfId="0" applyFont="1" applyBorder="1"/>
    <xf numFmtId="0" fontId="8" fillId="0" borderId="8" xfId="0" applyFont="1" applyBorder="1" applyAlignment="1">
      <alignment wrapText="1"/>
    </xf>
    <xf numFmtId="164" fontId="8" fillId="0" borderId="0" xfId="0" applyNumberFormat="1" applyFont="1" applyBorder="1" applyAlignment="1">
      <alignment horizontal="right" wrapText="1"/>
    </xf>
    <xf numFmtId="0" fontId="8" fillId="0" borderId="5" xfId="0" applyFont="1" applyBorder="1" applyAlignment="1">
      <alignment wrapText="1"/>
    </xf>
    <xf numFmtId="173" fontId="8" fillId="0" borderId="0" xfId="0" applyNumberFormat="1" applyFont="1" applyBorder="1" applyAlignment="1"/>
    <xf numFmtId="0" fontId="8" fillId="0" borderId="14" xfId="0" applyFont="1" applyBorder="1"/>
    <xf numFmtId="0" fontId="8" fillId="0" borderId="0" xfId="0" applyFont="1" applyBorder="1" applyAlignment="1">
      <alignment wrapText="1"/>
    </xf>
    <xf numFmtId="173" fontId="8" fillId="0" borderId="0" xfId="0" applyNumberFormat="1" applyFont="1" applyFill="1" applyBorder="1" applyAlignment="1">
      <alignment horizontal="right" vertical="center" wrapText="1"/>
    </xf>
    <xf numFmtId="49" fontId="8" fillId="0" borderId="0" xfId="0" applyNumberFormat="1" applyFont="1" applyFill="1" applyBorder="1" applyAlignment="1">
      <alignment horizontal="right" vertical="center" wrapText="1"/>
    </xf>
    <xf numFmtId="164" fontId="8" fillId="0" borderId="0" xfId="0" applyNumberFormat="1" applyFont="1"/>
    <xf numFmtId="49" fontId="8" fillId="0" borderId="0" xfId="0" applyNumberFormat="1" applyFont="1" applyBorder="1" applyAlignment="1">
      <alignment horizontal="right" wrapText="1"/>
    </xf>
    <xf numFmtId="0" fontId="9" fillId="0" borderId="0" xfId="0"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0" fillId="0" borderId="0" xfId="0" applyFill="1" applyBorder="1"/>
    <xf numFmtId="0" fontId="5" fillId="0" borderId="0" xfId="18" applyFont="1" applyFill="1" applyBorder="1" applyAlignment="1">
      <alignment horizontal="left"/>
    </xf>
    <xf numFmtId="0" fontId="4" fillId="0" borderId="0" xfId="18" applyFont="1" applyFill="1" applyBorder="1" applyAlignment="1">
      <alignment horizontal="left"/>
    </xf>
    <xf numFmtId="173" fontId="4" fillId="0" borderId="0" xfId="18" applyNumberFormat="1" applyFont="1" applyFill="1" applyBorder="1" applyAlignment="1">
      <alignment horizontal="left"/>
    </xf>
    <xf numFmtId="0" fontId="25" fillId="0" borderId="8" xfId="18" applyFont="1" applyFill="1" applyBorder="1" applyAlignment="1">
      <alignment horizontal="left"/>
    </xf>
    <xf numFmtId="0" fontId="25" fillId="0" borderId="11" xfId="18" applyFont="1" applyFill="1" applyBorder="1" applyAlignment="1">
      <alignment horizontal="left"/>
    </xf>
    <xf numFmtId="0" fontId="25" fillId="0" borderId="0" xfId="18" applyFont="1" applyFill="1" applyBorder="1" applyAlignment="1">
      <alignment horizontal="right"/>
    </xf>
    <xf numFmtId="0" fontId="26" fillId="0" borderId="0" xfId="18" applyFont="1" applyFill="1" applyBorder="1" applyAlignment="1">
      <alignment horizontal="left"/>
    </xf>
    <xf numFmtId="0" fontId="25" fillId="0" borderId="5" xfId="18" applyFont="1" applyFill="1" applyBorder="1" applyAlignment="1">
      <alignment horizontal="left"/>
    </xf>
    <xf numFmtId="0" fontId="25" fillId="0" borderId="12" xfId="18" applyFont="1" applyFill="1" applyBorder="1" applyAlignment="1">
      <alignment horizontal="left"/>
    </xf>
    <xf numFmtId="0" fontId="25" fillId="0" borderId="14" xfId="18" applyFont="1" applyFill="1" applyBorder="1" applyAlignment="1">
      <alignment horizontal="right"/>
    </xf>
    <xf numFmtId="0" fontId="4" fillId="0" borderId="0" xfId="7" applyFont="1" applyFill="1" applyBorder="1" applyAlignment="1">
      <alignment vertical="top" wrapText="1"/>
    </xf>
    <xf numFmtId="173" fontId="5" fillId="0" borderId="0" xfId="18" applyNumberFormat="1" applyFont="1" applyFill="1" applyBorder="1" applyAlignment="1">
      <alignment horizontal="left"/>
    </xf>
    <xf numFmtId="0" fontId="27" fillId="0" borderId="0" xfId="2" applyFont="1"/>
    <xf numFmtId="0" fontId="8" fillId="0" borderId="0" xfId="0" applyFont="1" applyAlignment="1">
      <alignment wrapText="1"/>
    </xf>
    <xf numFmtId="0" fontId="28" fillId="0" borderId="0" xfId="2" applyFont="1"/>
    <xf numFmtId="0" fontId="8" fillId="0" borderId="0" xfId="0" applyFont="1" applyFill="1" applyBorder="1" applyAlignment="1">
      <alignment horizontal="left" vertical="center" wrapText="1"/>
    </xf>
    <xf numFmtId="0" fontId="8" fillId="0" borderId="0" xfId="0" applyFont="1" applyBorder="1" applyAlignment="1">
      <alignment horizontal="left" wrapText="1" indent="1"/>
    </xf>
    <xf numFmtId="177" fontId="8" fillId="0" borderId="0" xfId="0" applyNumberFormat="1" applyFont="1" applyBorder="1" applyAlignment="1">
      <alignment horizontal="right" wrapText="1"/>
    </xf>
    <xf numFmtId="0" fontId="8" fillId="0" borderId="8" xfId="0" applyFont="1" applyBorder="1" applyAlignment="1">
      <alignment horizontal="center"/>
    </xf>
    <xf numFmtId="0" fontId="8" fillId="0" borderId="5" xfId="0" applyFont="1" applyBorder="1" applyAlignment="1">
      <alignment horizontal="center"/>
    </xf>
    <xf numFmtId="16" fontId="7" fillId="0" borderId="0" xfId="2" applyNumberFormat="1"/>
    <xf numFmtId="2" fontId="13" fillId="0" borderId="0" xfId="0" applyNumberFormat="1" applyFont="1" applyFill="1" applyBorder="1" applyAlignment="1"/>
    <xf numFmtId="2" fontId="13" fillId="0" borderId="0" xfId="0" applyNumberFormat="1" applyFont="1" applyFill="1" applyBorder="1" applyAlignment="1">
      <alignment horizontal="right" wrapText="1"/>
    </xf>
    <xf numFmtId="49" fontId="29" fillId="0" borderId="0" xfId="0" applyNumberFormat="1" applyFont="1" applyFill="1" applyBorder="1" applyAlignment="1">
      <alignment horizontal="center" vertical="center" wrapText="1"/>
    </xf>
    <xf numFmtId="173" fontId="13" fillId="0" borderId="0" xfId="0" applyNumberFormat="1" applyFont="1" applyFill="1" applyBorder="1" applyAlignment="1"/>
    <xf numFmtId="0" fontId="4" fillId="0" borderId="0" xfId="0" applyFont="1" applyFill="1" applyBorder="1"/>
    <xf numFmtId="0" fontId="20" fillId="0" borderId="0" xfId="0" applyFont="1" applyFill="1" applyBorder="1"/>
    <xf numFmtId="49" fontId="4" fillId="0" borderId="0" xfId="0" applyNumberFormat="1" applyFont="1" applyBorder="1" applyAlignment="1">
      <alignment horizontal="left"/>
    </xf>
    <xf numFmtId="49" fontId="7" fillId="0" borderId="0" xfId="2" applyNumberFormat="1"/>
    <xf numFmtId="0" fontId="4" fillId="0" borderId="13" xfId="0" applyFont="1" applyBorder="1" applyAlignment="1"/>
    <xf numFmtId="0" fontId="14" fillId="0" borderId="0" xfId="0" applyFont="1"/>
    <xf numFmtId="164" fontId="4" fillId="0" borderId="14" xfId="0" applyNumberFormat="1" applyFont="1" applyBorder="1"/>
    <xf numFmtId="0" fontId="4" fillId="0" borderId="0" xfId="0" applyFont="1" applyFill="1" applyBorder="1" applyAlignment="1">
      <alignment horizontal="right"/>
    </xf>
    <xf numFmtId="0" fontId="4" fillId="0" borderId="14" xfId="0" applyFont="1" applyFill="1" applyBorder="1" applyAlignment="1">
      <alignment horizontal="right"/>
    </xf>
    <xf numFmtId="0" fontId="4" fillId="0" borderId="0" xfId="0" applyFont="1" applyBorder="1" applyAlignment="1">
      <alignment horizontal="left"/>
    </xf>
    <xf numFmtId="0" fontId="0" fillId="0" borderId="0" xfId="0" applyFill="1"/>
    <xf numFmtId="0" fontId="5" fillId="6" borderId="22" xfId="0" applyFont="1" applyFill="1" applyBorder="1" applyAlignment="1">
      <alignment horizontal="center" vertical="center" wrapText="1"/>
    </xf>
    <xf numFmtId="0" fontId="4" fillId="0" borderId="0" xfId="0" applyNumberFormat="1" applyFont="1" applyBorder="1" applyAlignment="1"/>
    <xf numFmtId="164" fontId="4" fillId="0" borderId="0" xfId="0" applyNumberFormat="1" applyFont="1" applyBorder="1" applyAlignment="1"/>
    <xf numFmtId="170" fontId="8" fillId="0" borderId="0" xfId="0" applyNumberFormat="1" applyFont="1" applyBorder="1" applyAlignment="1">
      <alignment horizontal="right"/>
    </xf>
    <xf numFmtId="170" fontId="8" fillId="0" borderId="8" xfId="0" applyNumberFormat="1" applyFont="1" applyBorder="1" applyAlignment="1">
      <alignment horizontal="right"/>
    </xf>
    <xf numFmtId="170" fontId="8" fillId="0" borderId="14" xfId="0" applyNumberFormat="1" applyFont="1" applyBorder="1" applyAlignment="1">
      <alignment horizontal="right"/>
    </xf>
    <xf numFmtId="170" fontId="8" fillId="0" borderId="5" xfId="0" applyNumberFormat="1" applyFont="1" applyBorder="1" applyAlignment="1">
      <alignment horizontal="right"/>
    </xf>
    <xf numFmtId="165" fontId="8" fillId="0" borderId="21" xfId="3" applyNumberFormat="1" applyFill="1" applyBorder="1"/>
    <xf numFmtId="165" fontId="8" fillId="0" borderId="14" xfId="3" applyNumberFormat="1" applyFill="1" applyBorder="1"/>
    <xf numFmtId="165" fontId="8" fillId="0" borderId="20" xfId="3" applyNumberFormat="1" applyFill="1" applyBorder="1"/>
    <xf numFmtId="165" fontId="8" fillId="0" borderId="10" xfId="3" applyNumberFormat="1" applyFill="1" applyBorder="1"/>
    <xf numFmtId="165" fontId="8" fillId="0" borderId="0" xfId="3" applyNumberFormat="1" applyFill="1" applyBorder="1"/>
    <xf numFmtId="165" fontId="8" fillId="0" borderId="13" xfId="3" applyNumberFormat="1" applyFill="1" applyBorder="1"/>
    <xf numFmtId="164" fontId="8" fillId="0" borderId="14" xfId="3" applyNumberFormat="1" applyFill="1" applyBorder="1"/>
    <xf numFmtId="164" fontId="8" fillId="0" borderId="21" xfId="3" applyNumberFormat="1" applyFill="1" applyBorder="1"/>
    <xf numFmtId="164" fontId="8" fillId="0" borderId="0" xfId="3" applyNumberFormat="1" applyFill="1" applyBorder="1"/>
    <xf numFmtId="49" fontId="4" fillId="0" borderId="14" xfId="0" applyNumberFormat="1" applyFont="1" applyBorder="1" applyAlignment="1">
      <alignment horizontal="left"/>
    </xf>
    <xf numFmtId="49" fontId="4" fillId="0" borderId="0" xfId="1" applyNumberFormat="1" applyFont="1" applyBorder="1" applyAlignment="1">
      <alignment horizontal="left"/>
    </xf>
    <xf numFmtId="49" fontId="4" fillId="0" borderId="14" xfId="1" applyNumberFormat="1" applyFont="1" applyBorder="1" applyAlignment="1">
      <alignment horizontal="left"/>
    </xf>
    <xf numFmtId="0" fontId="4" fillId="0" borderId="14" xfId="0" applyFont="1" applyBorder="1"/>
    <xf numFmtId="0" fontId="4" fillId="0" borderId="0" xfId="7" applyFont="1" applyFill="1" applyBorder="1" applyAlignment="1">
      <alignment horizontal="left" vertical="top" wrapText="1"/>
    </xf>
    <xf numFmtId="164" fontId="4" fillId="0" borderId="13" xfId="0" applyNumberFormat="1" applyFont="1" applyBorder="1" applyAlignment="1"/>
    <xf numFmtId="164" fontId="4" fillId="0" borderId="14" xfId="0" applyNumberFormat="1" applyFont="1" applyBorder="1" applyAlignment="1"/>
    <xf numFmtId="164" fontId="4" fillId="0" borderId="24" xfId="0" applyNumberFormat="1" applyFont="1" applyBorder="1" applyAlignment="1"/>
    <xf numFmtId="0" fontId="4" fillId="0" borderId="24" xfId="0" applyFont="1" applyBorder="1"/>
    <xf numFmtId="164" fontId="4" fillId="0" borderId="24" xfId="0" applyNumberFormat="1" applyFont="1" applyBorder="1" applyAlignment="1">
      <alignment horizontal="right" wrapText="1"/>
    </xf>
    <xf numFmtId="0" fontId="4" fillId="0" borderId="25" xfId="0" applyFont="1" applyBorder="1" applyAlignment="1">
      <alignment wrapText="1"/>
    </xf>
    <xf numFmtId="164" fontId="4" fillId="0" borderId="0" xfId="0" applyNumberFormat="1" applyFont="1" applyFill="1" applyBorder="1" applyAlignment="1">
      <alignment horizontal="right" wrapText="1"/>
    </xf>
    <xf numFmtId="0" fontId="4" fillId="0" borderId="0" xfId="7" applyFont="1" applyFill="1" applyBorder="1" applyAlignment="1">
      <alignment vertical="top" wrapText="1"/>
    </xf>
    <xf numFmtId="0" fontId="30" fillId="0" borderId="0" xfId="0" applyFont="1"/>
    <xf numFmtId="0" fontId="30" fillId="0" borderId="0" xfId="0" applyFont="1" applyAlignment="1">
      <alignment horizontal="left" vertical="top" wrapText="1"/>
    </xf>
    <xf numFmtId="164" fontId="4" fillId="0" borderId="28" xfId="0" applyNumberFormat="1" applyFont="1" applyBorder="1" applyAlignment="1">
      <alignment horizontal="right" wrapText="1"/>
    </xf>
    <xf numFmtId="0" fontId="4" fillId="0" borderId="13" xfId="0" applyFont="1" applyBorder="1"/>
    <xf numFmtId="0" fontId="5" fillId="6" borderId="29" xfId="0" applyFont="1" applyFill="1" applyBorder="1" applyAlignment="1">
      <alignment horizontal="center" vertical="center" wrapText="1"/>
    </xf>
    <xf numFmtId="0" fontId="31" fillId="0" borderId="0" xfId="2" applyFont="1"/>
    <xf numFmtId="0" fontId="5" fillId="5" borderId="29" xfId="1" applyNumberFormat="1" applyFont="1" applyFill="1" applyBorder="1" applyAlignment="1">
      <alignment horizontal="center" vertical="center" wrapText="1"/>
    </xf>
    <xf numFmtId="178" fontId="4" fillId="0" borderId="0" xfId="0" applyNumberFormat="1" applyFont="1" applyFill="1" applyBorder="1" applyAlignment="1">
      <alignment horizontal="right"/>
    </xf>
    <xf numFmtId="0" fontId="4" fillId="0" borderId="0" xfId="7" applyFont="1" applyFill="1" applyBorder="1" applyAlignment="1">
      <alignment vertical="top" wrapText="1"/>
    </xf>
    <xf numFmtId="173" fontId="4" fillId="0" borderId="27" xfId="0" applyNumberFormat="1" applyFont="1" applyBorder="1" applyAlignment="1"/>
    <xf numFmtId="173" fontId="4" fillId="0" borderId="28" xfId="0" applyNumberFormat="1" applyFont="1" applyBorder="1" applyAlignment="1"/>
    <xf numFmtId="166" fontId="5" fillId="0" borderId="28" xfId="8" applyNumberFormat="1" applyFont="1" applyFill="1" applyBorder="1" applyAlignment="1">
      <alignment horizontal="right"/>
    </xf>
    <xf numFmtId="0" fontId="0" fillId="0" borderId="14" xfId="0" applyFill="1" applyBorder="1"/>
    <xf numFmtId="167" fontId="4" fillId="0" borderId="10" xfId="0" applyNumberFormat="1" applyFont="1" applyFill="1" applyBorder="1" applyAlignment="1">
      <alignment horizontal="right"/>
    </xf>
    <xf numFmtId="167" fontId="4" fillId="0" borderId="0" xfId="0" applyNumberFormat="1" applyFont="1" applyFill="1" applyBorder="1" applyAlignment="1">
      <alignment horizontal="right"/>
    </xf>
    <xf numFmtId="0" fontId="5" fillId="5" borderId="29" xfId="0" applyNumberFormat="1" applyFont="1" applyFill="1" applyBorder="1" applyAlignment="1">
      <alignment horizontal="center" vertical="center" wrapText="1"/>
    </xf>
    <xf numFmtId="0" fontId="5" fillId="5" borderId="31" xfId="0" applyNumberFormat="1" applyFont="1" applyFill="1" applyBorder="1" applyAlignment="1">
      <alignment horizontal="center" vertical="center" wrapText="1"/>
    </xf>
    <xf numFmtId="167" fontId="25" fillId="0" borderId="0" xfId="0" applyNumberFormat="1" applyFont="1" applyFill="1" applyBorder="1" applyAlignment="1">
      <alignment horizontal="right"/>
    </xf>
    <xf numFmtId="167" fontId="25" fillId="0" borderId="14" xfId="0" applyNumberFormat="1" applyFont="1" applyFill="1" applyBorder="1" applyAlignment="1">
      <alignment horizontal="right"/>
    </xf>
    <xf numFmtId="167" fontId="25" fillId="0" borderId="10" xfId="0" applyNumberFormat="1" applyFont="1" applyFill="1" applyBorder="1" applyAlignment="1">
      <alignment horizontal="right"/>
    </xf>
    <xf numFmtId="167" fontId="25" fillId="0" borderId="13" xfId="0" applyNumberFormat="1" applyFont="1" applyFill="1" applyBorder="1" applyAlignment="1">
      <alignment horizontal="right"/>
    </xf>
    <xf numFmtId="0" fontId="5" fillId="6" borderId="4" xfId="0" applyFont="1" applyFill="1" applyBorder="1" applyAlignment="1">
      <alignment horizontal="center" vertical="center" wrapText="1"/>
    </xf>
    <xf numFmtId="49" fontId="5" fillId="6" borderId="1" xfId="0" applyNumberFormat="1" applyFont="1" applyFill="1" applyBorder="1" applyAlignment="1">
      <alignment horizontal="center" vertical="center" wrapText="1"/>
    </xf>
    <xf numFmtId="167" fontId="4" fillId="0" borderId="0" xfId="0" applyNumberFormat="1" applyFont="1" applyFill="1" applyAlignment="1">
      <alignment horizontal="right"/>
    </xf>
    <xf numFmtId="0" fontId="4" fillId="0" borderId="0" xfId="0" applyFont="1" applyFill="1" applyBorder="1" applyAlignment="1"/>
    <xf numFmtId="164" fontId="8" fillId="0" borderId="0" xfId="0" applyNumberFormat="1" applyFont="1" applyFill="1" applyBorder="1"/>
    <xf numFmtId="164" fontId="4" fillId="0" borderId="14" xfId="0" applyNumberFormat="1" applyFont="1" applyFill="1" applyBorder="1"/>
    <xf numFmtId="167" fontId="8" fillId="0" borderId="0" xfId="0" applyNumberFormat="1" applyFont="1" applyFill="1" applyAlignment="1">
      <alignment horizontal="right"/>
    </xf>
    <xf numFmtId="167" fontId="8" fillId="0" borderId="14" xfId="0" applyNumberFormat="1" applyFont="1" applyFill="1" applyBorder="1" applyAlignment="1">
      <alignment horizontal="right"/>
    </xf>
    <xf numFmtId="0" fontId="4" fillId="0" borderId="31" xfId="0" applyFont="1" applyBorder="1" applyAlignment="1">
      <alignment wrapText="1"/>
    </xf>
    <xf numFmtId="173" fontId="4" fillId="0" borderId="31" xfId="0" applyNumberFormat="1" applyFont="1" applyFill="1" applyBorder="1"/>
    <xf numFmtId="173" fontId="4" fillId="0" borderId="33" xfId="0" applyNumberFormat="1" applyFont="1" applyFill="1" applyBorder="1"/>
    <xf numFmtId="164" fontId="4" fillId="0" borderId="33" xfId="0" applyNumberFormat="1" applyFont="1" applyFill="1" applyBorder="1"/>
    <xf numFmtId="173" fontId="4" fillId="0" borderId="31" xfId="0" applyNumberFormat="1" applyFont="1" applyFill="1" applyBorder="1" applyAlignment="1"/>
    <xf numFmtId="173" fontId="4" fillId="0" borderId="33" xfId="0" applyNumberFormat="1" applyFont="1" applyFill="1" applyBorder="1" applyAlignment="1"/>
    <xf numFmtId="164" fontId="4" fillId="0" borderId="33" xfId="0" applyNumberFormat="1" applyFont="1" applyFill="1" applyBorder="1" applyAlignment="1"/>
    <xf numFmtId="173" fontId="5" fillId="0" borderId="0" xfId="0" applyNumberFormat="1" applyFont="1" applyFill="1" applyBorder="1" applyAlignment="1">
      <alignment horizontal="right"/>
    </xf>
    <xf numFmtId="166" fontId="25" fillId="0" borderId="0" xfId="0" applyNumberFormat="1" applyFont="1" applyFill="1" applyBorder="1" applyAlignment="1">
      <alignment horizontal="right" vertical="center"/>
    </xf>
    <xf numFmtId="166" fontId="25" fillId="0" borderId="0" xfId="0" applyNumberFormat="1" applyFont="1" applyFill="1" applyBorder="1" applyAlignment="1">
      <alignment horizontal="right"/>
    </xf>
    <xf numFmtId="166" fontId="32" fillId="0" borderId="0" xfId="0" applyNumberFormat="1" applyFont="1" applyFill="1" applyBorder="1" applyAlignment="1">
      <alignment horizontal="right" vertical="center"/>
    </xf>
    <xf numFmtId="0" fontId="0" fillId="0" borderId="10" xfId="0" applyFill="1" applyBorder="1"/>
    <xf numFmtId="0" fontId="0" fillId="0" borderId="13" xfId="0" applyFill="1" applyBorder="1"/>
    <xf numFmtId="0" fontId="4" fillId="0" borderId="0" xfId="1" applyFont="1" applyAlignment="1">
      <alignment horizontal="left" wrapText="1"/>
    </xf>
    <xf numFmtId="0" fontId="4" fillId="0" borderId="0" xfId="1" applyFont="1" applyAlignment="1">
      <alignment horizontal="left"/>
    </xf>
    <xf numFmtId="0" fontId="5" fillId="0" borderId="0" xfId="1" applyFont="1" applyAlignment="1">
      <alignment horizontal="left" vertical="top" wrapText="1"/>
    </xf>
    <xf numFmtId="0" fontId="4" fillId="0" borderId="0" xfId="1" applyFont="1" applyAlignment="1"/>
    <xf numFmtId="0" fontId="4" fillId="0" borderId="0" xfId="7" applyFont="1" applyFill="1" applyBorder="1" applyAlignment="1">
      <alignment vertical="top" wrapText="1"/>
    </xf>
    <xf numFmtId="0" fontId="4" fillId="9" borderId="0" xfId="0" applyFont="1" applyFill="1" applyBorder="1" applyAlignment="1">
      <alignment horizontal="right"/>
    </xf>
    <xf numFmtId="17" fontId="5" fillId="5" borderId="29" xfId="1" applyNumberFormat="1" applyFont="1" applyFill="1" applyBorder="1" applyAlignment="1">
      <alignment horizontal="center" vertical="center" wrapText="1"/>
    </xf>
    <xf numFmtId="0" fontId="5" fillId="5" borderId="33" xfId="1" applyNumberFormat="1" applyFont="1" applyFill="1" applyBorder="1" applyAlignment="1">
      <alignment vertical="center" wrapText="1"/>
    </xf>
    <xf numFmtId="0" fontId="4" fillId="0" borderId="0" xfId="7" applyFont="1" applyFill="1" applyBorder="1" applyAlignment="1">
      <alignment vertical="top"/>
    </xf>
    <xf numFmtId="0" fontId="4" fillId="0" borderId="0" xfId="8" applyFont="1" applyBorder="1" applyAlignment="1">
      <alignment horizontal="right"/>
    </xf>
    <xf numFmtId="0" fontId="0" fillId="0" borderId="0" xfId="0" applyBorder="1"/>
    <xf numFmtId="0" fontId="5" fillId="0" borderId="0" xfId="1" applyFont="1" applyAlignment="1"/>
    <xf numFmtId="0" fontId="5" fillId="0" borderId="0" xfId="1" applyFont="1" applyAlignment="1">
      <alignment vertical="top"/>
    </xf>
    <xf numFmtId="0" fontId="5" fillId="5" borderId="29" xfId="1" applyNumberFormat="1" applyFont="1" applyFill="1" applyBorder="1" applyAlignment="1">
      <alignment vertical="center" wrapText="1"/>
    </xf>
    <xf numFmtId="0" fontId="0" fillId="0" borderId="10" xfId="0" applyBorder="1"/>
    <xf numFmtId="167" fontId="8" fillId="0" borderId="0" xfId="0" applyNumberFormat="1" applyFont="1" applyFill="1"/>
    <xf numFmtId="0" fontId="4" fillId="9" borderId="14" xfId="0" applyFont="1" applyFill="1" applyBorder="1" applyAlignment="1">
      <alignment horizontal="right"/>
    </xf>
    <xf numFmtId="17" fontId="5" fillId="5" borderId="30" xfId="1" applyNumberFormat="1" applyFont="1" applyFill="1" applyBorder="1" applyAlignment="1">
      <alignment horizontal="center" vertical="center" wrapText="1"/>
    </xf>
    <xf numFmtId="166" fontId="5" fillId="0" borderId="27" xfId="8" applyNumberFormat="1" applyFont="1" applyBorder="1" applyAlignment="1">
      <alignment horizontal="right"/>
    </xf>
    <xf numFmtId="166" fontId="5" fillId="0" borderId="28" xfId="8" applyNumberFormat="1" applyFont="1" applyBorder="1" applyAlignment="1">
      <alignment horizontal="right"/>
    </xf>
    <xf numFmtId="0" fontId="4" fillId="0" borderId="10" xfId="8" applyFont="1" applyBorder="1" applyAlignment="1">
      <alignment horizontal="right"/>
    </xf>
    <xf numFmtId="0" fontId="4" fillId="0" borderId="8" xfId="8" applyFont="1" applyBorder="1" applyAlignment="1">
      <alignment horizontal="right"/>
    </xf>
    <xf numFmtId="0" fontId="4" fillId="0" borderId="13" xfId="8" applyFont="1" applyBorder="1" applyAlignment="1">
      <alignment horizontal="right"/>
    </xf>
    <xf numFmtId="0" fontId="4" fillId="0" borderId="14" xfId="8" applyFont="1" applyBorder="1" applyAlignment="1">
      <alignment horizontal="right"/>
    </xf>
    <xf numFmtId="0" fontId="4" fillId="0" borderId="5" xfId="8" applyFont="1" applyBorder="1" applyAlignment="1">
      <alignment horizontal="right"/>
    </xf>
    <xf numFmtId="17" fontId="5" fillId="8" borderId="26" xfId="1" applyNumberFormat="1" applyFont="1" applyFill="1" applyBorder="1" applyAlignment="1">
      <alignment horizontal="center" vertical="center" wrapText="1"/>
    </xf>
    <xf numFmtId="49" fontId="4" fillId="0" borderId="13" xfId="0" applyNumberFormat="1" applyFont="1" applyBorder="1" applyAlignment="1">
      <alignment horizontal="right"/>
    </xf>
    <xf numFmtId="0" fontId="4" fillId="0" borderId="0" xfId="7" applyFont="1" applyFill="1" applyBorder="1" applyAlignment="1">
      <alignment vertical="top" wrapText="1"/>
    </xf>
    <xf numFmtId="0" fontId="13" fillId="0" borderId="0" xfId="0" applyFont="1" applyBorder="1" applyAlignment="1"/>
    <xf numFmtId="0" fontId="5" fillId="6" borderId="32" xfId="16" applyFont="1" applyFill="1" applyBorder="1" applyAlignment="1">
      <alignment horizontal="center" vertical="center"/>
    </xf>
    <xf numFmtId="2" fontId="5" fillId="6" borderId="30" xfId="16" applyNumberFormat="1" applyFont="1" applyFill="1" applyBorder="1" applyAlignment="1">
      <alignment horizontal="center" vertical="center" wrapText="1"/>
    </xf>
    <xf numFmtId="49" fontId="5" fillId="6" borderId="27" xfId="16" applyNumberFormat="1" applyFont="1" applyFill="1" applyBorder="1" applyAlignment="1">
      <alignment horizontal="center" vertical="center" wrapText="1"/>
    </xf>
    <xf numFmtId="0" fontId="5" fillId="0" borderId="26" xfId="16" applyFont="1" applyBorder="1" applyAlignment="1"/>
    <xf numFmtId="169" fontId="5" fillId="0" borderId="28" xfId="16" applyNumberFormat="1" applyFont="1" applyBorder="1" applyAlignment="1">
      <alignment horizontal="right"/>
    </xf>
    <xf numFmtId="164" fontId="5" fillId="0" borderId="28" xfId="16" applyNumberFormat="1" applyFont="1" applyBorder="1" applyAlignment="1">
      <alignment horizontal="right"/>
    </xf>
    <xf numFmtId="0" fontId="4" fillId="0" borderId="8" xfId="16" applyFont="1" applyBorder="1" applyAlignment="1">
      <alignment horizontal="left"/>
    </xf>
    <xf numFmtId="0" fontId="4" fillId="0" borderId="8" xfId="16" applyFont="1" applyBorder="1" applyAlignment="1">
      <alignment vertical="top" wrapText="1"/>
    </xf>
    <xf numFmtId="169" fontId="4" fillId="0" borderId="0" xfId="16" applyNumberFormat="1" applyFont="1" applyBorder="1" applyAlignment="1"/>
    <xf numFmtId="0" fontId="4" fillId="0" borderId="8" xfId="16" applyFont="1" applyBorder="1" applyAlignment="1">
      <alignment vertical="top"/>
    </xf>
    <xf numFmtId="0" fontId="8" fillId="0" borderId="0" xfId="0" applyFont="1" applyAlignment="1"/>
    <xf numFmtId="0" fontId="4" fillId="0" borderId="24" xfId="0" applyFont="1" applyBorder="1" applyAlignment="1"/>
    <xf numFmtId="164" fontId="4" fillId="0" borderId="0" xfId="0" applyNumberFormat="1" applyFont="1" applyBorder="1"/>
    <xf numFmtId="0" fontId="4" fillId="0" borderId="0" xfId="0" applyFont="1" applyBorder="1" applyAlignment="1">
      <alignment horizontal="left"/>
    </xf>
    <xf numFmtId="0" fontId="4" fillId="0" borderId="0" xfId="7" applyFont="1" applyFill="1" applyBorder="1" applyAlignment="1">
      <alignment vertical="top" wrapText="1"/>
    </xf>
    <xf numFmtId="0" fontId="6" fillId="0" borderId="0" xfId="7" applyFont="1" applyFill="1" applyBorder="1" applyAlignment="1">
      <alignment vertical="center" wrapText="1"/>
    </xf>
    <xf numFmtId="0" fontId="6" fillId="0" borderId="0" xfId="7" applyFont="1" applyFill="1" applyBorder="1" applyAlignment="1">
      <alignment vertical="center"/>
    </xf>
    <xf numFmtId="49" fontId="5" fillId="6" borderId="31" xfId="0" applyNumberFormat="1" applyFont="1" applyFill="1" applyBorder="1" applyAlignment="1">
      <alignment horizontal="center" vertical="center" wrapText="1"/>
    </xf>
    <xf numFmtId="49" fontId="5" fillId="6" borderId="29" xfId="0" applyNumberFormat="1" applyFont="1" applyFill="1" applyBorder="1" applyAlignment="1">
      <alignment horizontal="center" vertical="center" wrapText="1"/>
    </xf>
    <xf numFmtId="171" fontId="4" fillId="0" borderId="0" xfId="4" applyNumberFormat="1" applyFont="1" applyBorder="1" applyAlignment="1">
      <alignment horizontal="right"/>
    </xf>
    <xf numFmtId="172" fontId="4" fillId="0" borderId="0" xfId="4" applyNumberFormat="1" applyFont="1" applyBorder="1" applyAlignment="1">
      <alignment horizontal="right"/>
    </xf>
    <xf numFmtId="0" fontId="4" fillId="0" borderId="8" xfId="0" applyFont="1" applyBorder="1" applyAlignment="1">
      <alignment horizontal="center"/>
    </xf>
    <xf numFmtId="171" fontId="4" fillId="0" borderId="0" xfId="0" applyNumberFormat="1" applyFont="1" applyBorder="1" applyAlignment="1">
      <alignment horizontal="right"/>
    </xf>
    <xf numFmtId="172" fontId="4" fillId="0" borderId="0" xfId="0" applyNumberFormat="1" applyFont="1" applyBorder="1" applyAlignment="1">
      <alignment horizontal="right"/>
    </xf>
    <xf numFmtId="0" fontId="4" fillId="0" borderId="5" xfId="0" applyFont="1" applyBorder="1" applyAlignment="1">
      <alignment horizontal="center"/>
    </xf>
    <xf numFmtId="171" fontId="4" fillId="0" borderId="14" xfId="0" applyNumberFormat="1" applyFont="1" applyBorder="1" applyAlignment="1">
      <alignment horizontal="right"/>
    </xf>
    <xf numFmtId="172" fontId="4" fillId="0" borderId="14" xfId="0" applyNumberFormat="1" applyFont="1" applyBorder="1" applyAlignment="1">
      <alignment horizontal="right"/>
    </xf>
    <xf numFmtId="0" fontId="5" fillId="0" borderId="0" xfId="0" applyFont="1" applyBorder="1"/>
    <xf numFmtId="49" fontId="5" fillId="6" borderId="28" xfId="0" applyNumberFormat="1" applyFont="1" applyFill="1" applyBorder="1" applyAlignment="1">
      <alignment horizontal="center" vertical="center" wrapText="1"/>
    </xf>
    <xf numFmtId="49" fontId="4" fillId="0" borderId="26" xfId="0" applyNumberFormat="1" applyFont="1" applyBorder="1" applyAlignment="1">
      <alignment horizontal="left" wrapText="1"/>
    </xf>
    <xf numFmtId="49" fontId="4" fillId="0" borderId="0" xfId="0" applyNumberFormat="1" applyFont="1" applyBorder="1" applyAlignment="1">
      <alignment horizontal="right"/>
    </xf>
    <xf numFmtId="49" fontId="4" fillId="0" borderId="8" xfId="0" applyNumberFormat="1" applyFont="1" applyBorder="1" applyAlignment="1">
      <alignment horizontal="left" wrapText="1"/>
    </xf>
    <xf numFmtId="49" fontId="4" fillId="0" borderId="8" xfId="0" applyNumberFormat="1" applyFont="1" applyBorder="1" applyAlignment="1">
      <alignment horizontal="left"/>
    </xf>
    <xf numFmtId="0" fontId="4" fillId="0" borderId="8" xfId="0" applyFont="1" applyBorder="1" applyAlignment="1"/>
    <xf numFmtId="49" fontId="5" fillId="0" borderId="8" xfId="0" applyNumberFormat="1" applyFont="1" applyBorder="1" applyAlignment="1">
      <alignment horizontal="left" wrapText="1"/>
    </xf>
    <xf numFmtId="172" fontId="5" fillId="0" borderId="0" xfId="0" applyNumberFormat="1" applyFont="1" applyBorder="1" applyAlignment="1">
      <alignment horizontal="right"/>
    </xf>
    <xf numFmtId="49" fontId="5" fillId="0" borderId="0" xfId="0" applyNumberFormat="1" applyFont="1" applyBorder="1" applyAlignment="1">
      <alignment horizontal="right"/>
    </xf>
    <xf numFmtId="0" fontId="4" fillId="0" borderId="0" xfId="0" applyFont="1" applyAlignment="1">
      <alignment vertical="center"/>
    </xf>
    <xf numFmtId="0" fontId="6" fillId="0" borderId="0" xfId="0" applyFont="1" applyFill="1" applyBorder="1" applyAlignment="1">
      <alignment vertical="center"/>
    </xf>
    <xf numFmtId="0" fontId="4" fillId="0" borderId="0" xfId="0" applyFont="1" applyBorder="1" applyAlignment="1">
      <alignment vertical="center"/>
    </xf>
    <xf numFmtId="0" fontId="4" fillId="0" borderId="8" xfId="0" applyFont="1" applyBorder="1" applyAlignment="1">
      <alignment horizontal="center" vertical="center"/>
    </xf>
    <xf numFmtId="170" fontId="4" fillId="0" borderId="0" xfId="0" applyNumberFormat="1" applyFont="1" applyBorder="1"/>
    <xf numFmtId="170" fontId="4" fillId="0" borderId="14" xfId="0" applyNumberFormat="1" applyFont="1" applyBorder="1"/>
    <xf numFmtId="173" fontId="4" fillId="0" borderId="0" xfId="0" applyNumberFormat="1" applyFont="1" applyFill="1" applyBorder="1" applyAlignment="1">
      <alignment horizontal="right" vertical="center" wrapText="1"/>
    </xf>
    <xf numFmtId="173" fontId="4" fillId="0" borderId="0" xfId="0" applyNumberFormat="1" applyFont="1" applyFill="1" applyBorder="1" applyAlignment="1">
      <alignment horizontal="right"/>
    </xf>
    <xf numFmtId="173" fontId="4" fillId="0" borderId="0" xfId="0" applyNumberFormat="1" applyFont="1" applyFill="1" applyBorder="1" applyAlignment="1">
      <alignment horizontal="right" vertical="center"/>
    </xf>
    <xf numFmtId="173" fontId="22" fillId="0" borderId="0" xfId="0" applyNumberFormat="1" applyFont="1" applyFill="1" applyBorder="1" applyAlignment="1">
      <alignment horizontal="right"/>
    </xf>
    <xf numFmtId="173" fontId="4" fillId="0" borderId="0" xfId="0" applyNumberFormat="1" applyFont="1" applyFill="1" applyBorder="1"/>
    <xf numFmtId="173" fontId="5" fillId="0" borderId="14" xfId="0" applyNumberFormat="1" applyFont="1" applyFill="1" applyBorder="1" applyAlignment="1">
      <alignment horizontal="right" vertical="center" wrapText="1"/>
    </xf>
    <xf numFmtId="173" fontId="5" fillId="0" borderId="14" xfId="0" applyNumberFormat="1" applyFont="1" applyFill="1" applyBorder="1" applyAlignment="1">
      <alignment horizontal="right"/>
    </xf>
    <xf numFmtId="0" fontId="9" fillId="6" borderId="29" xfId="0" applyFont="1" applyFill="1" applyBorder="1" applyAlignment="1">
      <alignment horizontal="center" vertical="center" wrapText="1"/>
    </xf>
    <xf numFmtId="0" fontId="9" fillId="6" borderId="31" xfId="0" applyFont="1" applyFill="1" applyBorder="1" applyAlignment="1">
      <alignment horizontal="center" vertical="center" wrapText="1"/>
    </xf>
    <xf numFmtId="0" fontId="8" fillId="0" borderId="28" xfId="0" applyFont="1" applyBorder="1" applyAlignment="1">
      <alignment wrapText="1"/>
    </xf>
    <xf numFmtId="0" fontId="8" fillId="0" borderId="14" xfId="0" applyFont="1" applyBorder="1" applyAlignment="1">
      <alignment wrapText="1"/>
    </xf>
    <xf numFmtId="0" fontId="4" fillId="0" borderId="0" xfId="7" applyFont="1" applyFill="1" applyBorder="1" applyAlignment="1">
      <alignment vertical="top" wrapText="1"/>
    </xf>
    <xf numFmtId="0" fontId="8" fillId="0" borderId="13" xfId="0" applyFont="1" applyBorder="1"/>
    <xf numFmtId="0" fontId="5" fillId="6" borderId="31" xfId="0" applyFont="1" applyFill="1" applyBorder="1" applyAlignment="1">
      <alignment horizontal="center" vertical="center" wrapText="1"/>
    </xf>
    <xf numFmtId="0" fontId="4" fillId="0" borderId="14" xfId="0" applyFont="1" applyBorder="1" applyAlignment="1">
      <alignment horizontal="right" wrapText="1"/>
    </xf>
    <xf numFmtId="49" fontId="5" fillId="6" borderId="29" xfId="0" applyNumberFormat="1" applyFont="1" applyFill="1" applyBorder="1" applyAlignment="1">
      <alignment horizontal="center" vertical="center" wrapText="1"/>
    </xf>
    <xf numFmtId="0" fontId="5" fillId="6" borderId="30"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34" fillId="0" borderId="0" xfId="0" applyFont="1" applyFill="1" applyBorder="1"/>
    <xf numFmtId="0" fontId="0" fillId="0" borderId="14" xfId="0" applyBorder="1"/>
    <xf numFmtId="0" fontId="34" fillId="0" borderId="10" xfId="0" applyFont="1" applyFill="1" applyBorder="1"/>
    <xf numFmtId="0" fontId="34" fillId="0" borderId="13" xfId="0" applyFont="1" applyFill="1" applyBorder="1"/>
    <xf numFmtId="0" fontId="34" fillId="0" borderId="14" xfId="0" applyFont="1" applyFill="1" applyBorder="1"/>
    <xf numFmtId="172" fontId="33" fillId="0" borderId="28" xfId="0" applyNumberFormat="1" applyFont="1" applyFill="1" applyBorder="1"/>
    <xf numFmtId="166" fontId="5" fillId="0" borderId="0" xfId="8" applyNumberFormat="1" applyFont="1" applyFill="1" applyBorder="1" applyAlignment="1">
      <alignment horizontal="right"/>
    </xf>
    <xf numFmtId="0" fontId="4" fillId="0" borderId="0" xfId="9" applyFont="1" applyFill="1" applyBorder="1"/>
    <xf numFmtId="0" fontId="5" fillId="6" borderId="31" xfId="0" applyFont="1" applyFill="1" applyBorder="1" applyAlignment="1">
      <alignment horizontal="center" vertical="center" wrapText="1"/>
    </xf>
    <xf numFmtId="49" fontId="5" fillId="6" borderId="30" xfId="0" applyNumberFormat="1" applyFont="1" applyFill="1" applyBorder="1" applyAlignment="1">
      <alignment horizontal="center" vertical="center" wrapText="1"/>
    </xf>
    <xf numFmtId="49" fontId="5" fillId="6" borderId="29" xfId="0" applyNumberFormat="1" applyFont="1" applyFill="1" applyBorder="1" applyAlignment="1">
      <alignment horizontal="center" vertical="center" wrapText="1"/>
    </xf>
    <xf numFmtId="49" fontId="9" fillId="6" borderId="30" xfId="0" applyNumberFormat="1" applyFont="1" applyFill="1" applyBorder="1" applyAlignment="1">
      <alignment horizontal="center" vertical="center" wrapText="1"/>
    </xf>
    <xf numFmtId="0" fontId="9" fillId="6" borderId="26" xfId="0" applyFont="1" applyFill="1" applyBorder="1" applyAlignment="1">
      <alignment horizontal="center" vertical="center" wrapText="1"/>
    </xf>
    <xf numFmtId="49" fontId="9" fillId="6" borderId="29" xfId="0" applyNumberFormat="1" applyFont="1" applyFill="1" applyBorder="1" applyAlignment="1">
      <alignment horizontal="center" vertical="center" wrapText="1"/>
    </xf>
    <xf numFmtId="0" fontId="5" fillId="6" borderId="32" xfId="0" applyFont="1" applyFill="1" applyBorder="1" applyAlignment="1">
      <alignment horizontal="center" vertical="center" wrapText="1"/>
    </xf>
    <xf numFmtId="49" fontId="9" fillId="6" borderId="27" xfId="0" applyNumberFormat="1" applyFont="1" applyFill="1" applyBorder="1" applyAlignment="1">
      <alignment horizontal="center" vertical="center" wrapText="1"/>
    </xf>
    <xf numFmtId="0" fontId="9" fillId="6" borderId="32" xfId="0" applyFont="1" applyFill="1" applyBorder="1" applyAlignment="1">
      <alignment horizontal="center" vertical="center" wrapText="1"/>
    </xf>
    <xf numFmtId="0" fontId="35" fillId="0" borderId="0" xfId="0" applyFont="1" applyFill="1" applyBorder="1" applyAlignment="1">
      <alignment horizontal="center" vertical="top"/>
    </xf>
    <xf numFmtId="170" fontId="35" fillId="0" borderId="0" xfId="0" applyNumberFormat="1" applyFont="1" applyFill="1" applyBorder="1" applyAlignment="1">
      <alignment horizontal="right" vertical="top"/>
    </xf>
    <xf numFmtId="176" fontId="35" fillId="0" borderId="0" xfId="0" applyNumberFormat="1" applyFont="1" applyFill="1" applyBorder="1" applyAlignment="1">
      <alignment vertical="top"/>
    </xf>
    <xf numFmtId="0" fontId="36" fillId="0" borderId="0" xfId="0" applyFont="1" applyFill="1" applyBorder="1" applyAlignment="1"/>
    <xf numFmtId="0" fontId="4" fillId="0" borderId="0" xfId="12" applyFont="1" applyFill="1" applyBorder="1" applyAlignment="1">
      <alignment vertical="top"/>
    </xf>
    <xf numFmtId="0" fontId="5" fillId="6" borderId="32" xfId="10" applyFont="1" applyFill="1" applyBorder="1" applyAlignment="1">
      <alignment vertical="center" wrapText="1"/>
    </xf>
    <xf numFmtId="0" fontId="5" fillId="6" borderId="33" xfId="10" applyFont="1" applyFill="1" applyBorder="1" applyAlignment="1">
      <alignment vertical="center"/>
    </xf>
    <xf numFmtId="165" fontId="29" fillId="0" borderId="0" xfId="8" applyNumberFormat="1" applyFont="1"/>
    <xf numFmtId="165" fontId="13" fillId="0" borderId="0" xfId="8" applyNumberFormat="1" applyFont="1"/>
    <xf numFmtId="0" fontId="9" fillId="5" borderId="33" xfId="0" applyFont="1" applyFill="1" applyBorder="1" applyAlignment="1">
      <alignment horizontal="center"/>
    </xf>
    <xf numFmtId="0" fontId="5" fillId="6" borderId="29" xfId="9" applyFont="1" applyFill="1" applyBorder="1" applyAlignment="1">
      <alignment horizontal="center" vertical="center"/>
    </xf>
    <xf numFmtId="165" fontId="13" fillId="0" borderId="13" xfId="8" applyNumberFormat="1" applyFont="1" applyBorder="1"/>
    <xf numFmtId="165" fontId="13" fillId="0" borderId="14" xfId="8" applyNumberFormat="1" applyFont="1" applyBorder="1"/>
    <xf numFmtId="0" fontId="4" fillId="0" borderId="0" xfId="5" applyFont="1" applyFill="1" applyBorder="1" applyAlignment="1">
      <alignment vertical="top"/>
    </xf>
    <xf numFmtId="0" fontId="5" fillId="6" borderId="32" xfId="10" applyFont="1" applyFill="1" applyBorder="1" applyAlignment="1">
      <alignment horizontal="center" vertical="center" wrapText="1"/>
    </xf>
    <xf numFmtId="0" fontId="5" fillId="6" borderId="31" xfId="9" applyFont="1" applyFill="1" applyBorder="1" applyAlignment="1">
      <alignment horizontal="center" vertical="center"/>
    </xf>
    <xf numFmtId="0" fontId="5" fillId="0" borderId="26" xfId="0" applyFont="1" applyFill="1" applyBorder="1" applyAlignment="1"/>
    <xf numFmtId="168" fontId="5" fillId="0" borderId="0" xfId="0" applyNumberFormat="1" applyFont="1" applyFill="1" applyBorder="1"/>
    <xf numFmtId="0" fontId="4" fillId="0" borderId="8" xfId="0" applyFont="1" applyFill="1" applyBorder="1" applyAlignment="1"/>
    <xf numFmtId="168" fontId="4" fillId="0" borderId="0" xfId="0" applyNumberFormat="1" applyFont="1" applyFill="1" applyBorder="1"/>
    <xf numFmtId="0" fontId="38" fillId="6" borderId="31" xfId="0" applyFont="1" applyFill="1" applyBorder="1" applyAlignment="1">
      <alignment horizontal="center" vertical="center" wrapText="1"/>
    </xf>
    <xf numFmtId="49" fontId="38" fillId="6" borderId="29" xfId="0" applyNumberFormat="1" applyFont="1" applyFill="1" applyBorder="1" applyAlignment="1">
      <alignment horizontal="center" vertical="center" wrapText="1"/>
    </xf>
    <xf numFmtId="0" fontId="4" fillId="0" borderId="28" xfId="0" applyFont="1" applyBorder="1" applyAlignment="1">
      <alignment wrapText="1"/>
    </xf>
    <xf numFmtId="0" fontId="4" fillId="0" borderId="0" xfId="0" applyFont="1" applyBorder="1" applyAlignment="1">
      <alignment horizontal="left" vertical="center" wrapText="1" indent="1"/>
    </xf>
    <xf numFmtId="0" fontId="4" fillId="0" borderId="14" xfId="0" applyFont="1" applyBorder="1" applyAlignment="1">
      <alignment horizontal="left" vertical="center" wrapText="1" indent="1"/>
    </xf>
    <xf numFmtId="0" fontId="5" fillId="6" borderId="28" xfId="0" applyFont="1" applyFill="1" applyBorder="1" applyAlignment="1">
      <alignment horizontal="center" vertical="center" wrapText="1"/>
    </xf>
    <xf numFmtId="164" fontId="4" fillId="0" borderId="0" xfId="0" applyNumberFormat="1" applyFont="1"/>
    <xf numFmtId="0" fontId="5" fillId="6" borderId="27" xfId="0" applyFont="1" applyFill="1" applyBorder="1" applyAlignment="1">
      <alignment horizontal="center" vertical="center" wrapText="1"/>
    </xf>
    <xf numFmtId="1" fontId="4" fillId="0" borderId="28" xfId="0" applyNumberFormat="1" applyFont="1" applyBorder="1" applyAlignment="1">
      <alignment horizontal="right" wrapText="1"/>
    </xf>
    <xf numFmtId="1" fontId="4" fillId="0" borderId="0" xfId="0" applyNumberFormat="1" applyFont="1" applyBorder="1" applyAlignment="1">
      <alignment horizontal="right" wrapText="1"/>
    </xf>
    <xf numFmtId="1" fontId="4" fillId="0" borderId="14" xfId="0" applyNumberFormat="1" applyFont="1" applyBorder="1" applyAlignment="1">
      <alignment horizontal="right" wrapText="1"/>
    </xf>
    <xf numFmtId="17" fontId="5" fillId="8" borderId="32" xfId="1" applyNumberFormat="1" applyFont="1" applyFill="1" applyBorder="1" applyAlignment="1">
      <alignment horizontal="center" vertical="center" wrapText="1"/>
    </xf>
    <xf numFmtId="17" fontId="5" fillId="8" borderId="29" xfId="1" applyNumberFormat="1" applyFont="1" applyFill="1" applyBorder="1" applyAlignment="1">
      <alignment horizontal="center" vertical="center" wrapText="1"/>
    </xf>
    <xf numFmtId="0" fontId="5" fillId="5" borderId="32" xfId="1" applyNumberFormat="1" applyFont="1" applyFill="1" applyBorder="1" applyAlignment="1">
      <alignment vertical="center" wrapText="1"/>
    </xf>
    <xf numFmtId="0" fontId="4" fillId="0" borderId="10" xfId="1" applyFont="1" applyFill="1" applyBorder="1" applyAlignment="1">
      <alignment horizontal="right"/>
    </xf>
    <xf numFmtId="0" fontId="4" fillId="0" borderId="0" xfId="1" applyFont="1" applyFill="1" applyBorder="1" applyAlignment="1">
      <alignment horizontal="right"/>
    </xf>
    <xf numFmtId="0" fontId="4" fillId="0" borderId="13" xfId="1" applyFont="1" applyFill="1" applyBorder="1" applyAlignment="1">
      <alignment horizontal="right"/>
    </xf>
    <xf numFmtId="0" fontId="4" fillId="0" borderId="14" xfId="1" applyFont="1" applyFill="1" applyBorder="1" applyAlignment="1">
      <alignment horizontal="right"/>
    </xf>
    <xf numFmtId="173" fontId="5" fillId="0" borderId="26" xfId="0" applyNumberFormat="1" applyFont="1" applyFill="1" applyBorder="1" applyAlignment="1">
      <alignment horizontal="right"/>
    </xf>
    <xf numFmtId="49" fontId="5" fillId="0" borderId="26" xfId="1" applyNumberFormat="1" applyFont="1" applyBorder="1" applyAlignment="1">
      <alignment horizontal="left"/>
    </xf>
    <xf numFmtId="166" fontId="5" fillId="0" borderId="26" xfId="8" applyNumberFormat="1" applyFont="1" applyBorder="1" applyAlignment="1">
      <alignment horizontal="right"/>
    </xf>
    <xf numFmtId="0" fontId="4" fillId="0" borderId="0" xfId="0" applyFont="1" applyFill="1" applyAlignment="1">
      <alignment horizontal="right"/>
    </xf>
    <xf numFmtId="0" fontId="10" fillId="0" borderId="0" xfId="1" applyFont="1" applyFill="1"/>
    <xf numFmtId="0" fontId="11" fillId="0" borderId="0" xfId="1" applyFont="1" applyFill="1"/>
    <xf numFmtId="0" fontId="8" fillId="0" borderId="0" xfId="0" applyFont="1" applyBorder="1" applyAlignment="1">
      <alignment wrapText="1"/>
    </xf>
    <xf numFmtId="0" fontId="39" fillId="0" borderId="0" xfId="0" applyFont="1" applyAlignment="1">
      <alignment horizontal="right"/>
    </xf>
    <xf numFmtId="173" fontId="5" fillId="5" borderId="2" xfId="18" applyNumberFormat="1" applyFont="1" applyFill="1" applyBorder="1" applyAlignment="1">
      <alignment horizontal="center" vertical="center" wrapText="1"/>
    </xf>
    <xf numFmtId="0" fontId="5" fillId="5" borderId="2" xfId="18" applyFont="1" applyFill="1" applyBorder="1" applyAlignment="1">
      <alignment horizontal="center" vertical="center"/>
    </xf>
    <xf numFmtId="173" fontId="5" fillId="5" borderId="6" xfId="18" applyNumberFormat="1" applyFont="1" applyFill="1" applyBorder="1" applyAlignment="1">
      <alignment horizontal="center" vertical="center" wrapText="1"/>
    </xf>
    <xf numFmtId="0" fontId="9" fillId="6" borderId="15" xfId="0" applyFont="1" applyFill="1" applyBorder="1" applyAlignment="1">
      <alignment horizontal="center" vertical="center" wrapText="1"/>
    </xf>
    <xf numFmtId="0" fontId="5" fillId="5" borderId="7" xfId="18" applyFont="1" applyFill="1" applyBorder="1" applyAlignment="1">
      <alignment horizontal="center" vertical="center" wrapText="1"/>
    </xf>
    <xf numFmtId="0" fontId="5" fillId="5" borderId="30" xfId="18" applyFont="1" applyFill="1" applyBorder="1" applyAlignment="1">
      <alignment horizontal="center" vertical="center"/>
    </xf>
    <xf numFmtId="0" fontId="5" fillId="5" borderId="30" xfId="18" applyFont="1" applyFill="1" applyBorder="1" applyAlignment="1">
      <alignment horizontal="center" vertical="center" wrapText="1"/>
    </xf>
    <xf numFmtId="0" fontId="5" fillId="5" borderId="31" xfId="18" applyFont="1" applyFill="1" applyBorder="1" applyAlignment="1">
      <alignment horizontal="center" vertical="center" wrapText="1"/>
    </xf>
    <xf numFmtId="0" fontId="5" fillId="5" borderId="33" xfId="18" applyFont="1" applyFill="1" applyBorder="1" applyAlignment="1">
      <alignment horizontal="center" vertical="center" wrapText="1"/>
    </xf>
    <xf numFmtId="173" fontId="5" fillId="5" borderId="29" xfId="18" applyNumberFormat="1" applyFont="1" applyFill="1" applyBorder="1" applyAlignment="1">
      <alignment horizontal="center" vertical="center" wrapText="1"/>
    </xf>
    <xf numFmtId="0" fontId="40" fillId="0" borderId="8" xfId="0" applyFont="1" applyFill="1" applyBorder="1" applyAlignment="1">
      <alignment horizontal="left"/>
    </xf>
    <xf numFmtId="0" fontId="40" fillId="0" borderId="11" xfId="0" applyFont="1" applyFill="1" applyBorder="1" applyAlignment="1">
      <alignment horizontal="left"/>
    </xf>
    <xf numFmtId="173" fontId="40" fillId="0" borderId="0" xfId="0" applyNumberFormat="1" applyFont="1" applyFill="1" applyBorder="1" applyAlignment="1">
      <alignment horizontal="right"/>
    </xf>
    <xf numFmtId="0" fontId="40" fillId="0" borderId="11" xfId="0" applyFont="1" applyFill="1" applyBorder="1" applyAlignment="1">
      <alignment horizontal="left" wrapText="1"/>
    </xf>
    <xf numFmtId="0" fontId="40" fillId="0" borderId="8" xfId="0" applyFont="1" applyFill="1" applyBorder="1" applyAlignment="1">
      <alignment horizontal="left" wrapText="1"/>
    </xf>
    <xf numFmtId="0" fontId="32" fillId="8" borderId="32" xfId="0" applyFont="1" applyFill="1" applyBorder="1" applyAlignment="1">
      <alignment horizontal="center" vertical="center" wrapText="1"/>
    </xf>
    <xf numFmtId="0" fontId="32" fillId="8" borderId="29" xfId="0" applyFont="1" applyFill="1" applyBorder="1" applyAlignment="1">
      <alignment horizontal="center" vertical="center" wrapText="1"/>
    </xf>
    <xf numFmtId="0" fontId="32" fillId="8" borderId="31" xfId="0" applyFont="1" applyFill="1" applyBorder="1" applyAlignment="1">
      <alignment horizontal="center" vertical="center" wrapText="1"/>
    </xf>
    <xf numFmtId="0" fontId="32" fillId="0" borderId="0" xfId="0" applyFont="1" applyFill="1" applyBorder="1" applyAlignment="1">
      <alignment vertical="center"/>
    </xf>
    <xf numFmtId="0" fontId="25" fillId="0" borderId="0" xfId="0" applyFont="1" applyFill="1" applyBorder="1" applyAlignment="1">
      <alignment horizontal="center" vertical="top"/>
    </xf>
    <xf numFmtId="176" fontId="25" fillId="0" borderId="8" xfId="0" applyNumberFormat="1" applyFont="1" applyFill="1" applyBorder="1" applyAlignment="1">
      <alignment horizontal="left" vertical="top" wrapText="1"/>
    </xf>
    <xf numFmtId="170" fontId="25" fillId="0" borderId="0" xfId="0" applyNumberFormat="1" applyFont="1" applyFill="1" applyBorder="1" applyAlignment="1">
      <alignment horizontal="right" vertical="top"/>
    </xf>
    <xf numFmtId="0" fontId="25" fillId="0" borderId="0" xfId="0" applyFont="1" applyFill="1" applyBorder="1" applyAlignment="1">
      <alignment horizontal="center" vertical="top" wrapText="1"/>
    </xf>
    <xf numFmtId="170" fontId="25" fillId="0" borderId="0" xfId="0" applyNumberFormat="1" applyFont="1" applyFill="1" applyBorder="1" applyAlignment="1">
      <alignment horizontal="right"/>
    </xf>
    <xf numFmtId="170" fontId="25" fillId="0" borderId="0" xfId="0" applyNumberFormat="1" applyFont="1" applyFill="1" applyBorder="1" applyAlignment="1">
      <alignment horizontal="right" vertical="top" wrapText="1"/>
    </xf>
    <xf numFmtId="0" fontId="25" fillId="0" borderId="8" xfId="0" applyFont="1" applyFill="1" applyBorder="1" applyAlignment="1">
      <alignment horizontal="left" vertical="top" wrapText="1"/>
    </xf>
    <xf numFmtId="0" fontId="25" fillId="0" borderId="8" xfId="0" applyFont="1" applyFill="1" applyBorder="1" applyAlignment="1">
      <alignment vertical="top"/>
    </xf>
    <xf numFmtId="0" fontId="25" fillId="0" borderId="8" xfId="0" applyFont="1" applyFill="1" applyBorder="1" applyAlignment="1">
      <alignment vertical="top" wrapText="1"/>
    </xf>
    <xf numFmtId="0" fontId="32" fillId="0" borderId="0" xfId="0" applyFont="1" applyFill="1" applyBorder="1" applyAlignment="1">
      <alignment horizontal="center" vertical="top"/>
    </xf>
    <xf numFmtId="0" fontId="32" fillId="0" borderId="0" xfId="0" applyFont="1" applyFill="1" applyBorder="1" applyAlignment="1">
      <alignment vertical="top"/>
    </xf>
    <xf numFmtId="170" fontId="32" fillId="0" borderId="0" xfId="0" applyNumberFormat="1" applyFont="1" applyFill="1" applyBorder="1" applyAlignment="1">
      <alignment horizontal="right" vertical="top"/>
    </xf>
    <xf numFmtId="0" fontId="32" fillId="0" borderId="8" xfId="0" applyFont="1" applyFill="1" applyBorder="1" applyAlignment="1">
      <alignment vertical="top"/>
    </xf>
    <xf numFmtId="0" fontId="25" fillId="0" borderId="0" xfId="0" applyFont="1" applyFill="1" applyBorder="1" applyAlignment="1">
      <alignment vertical="top"/>
    </xf>
    <xf numFmtId="176" fontId="25" fillId="0" borderId="0" xfId="0" applyNumberFormat="1" applyFont="1" applyFill="1" applyBorder="1" applyAlignment="1">
      <alignment vertical="top"/>
    </xf>
    <xf numFmtId="176" fontId="32" fillId="0" borderId="8" xfId="0" applyNumberFormat="1" applyFont="1" applyFill="1" applyBorder="1" applyAlignment="1">
      <alignment vertical="top"/>
    </xf>
    <xf numFmtId="0" fontId="42" fillId="0" borderId="34" xfId="0" applyFont="1" applyBorder="1" applyAlignment="1">
      <alignment vertical="center"/>
    </xf>
    <xf numFmtId="0" fontId="34" fillId="0" borderId="0" xfId="0" applyFont="1" applyAlignment="1">
      <alignment horizontal="right" vertical="center"/>
    </xf>
    <xf numFmtId="0" fontId="42" fillId="0" borderId="35" xfId="0" applyFont="1" applyBorder="1" applyAlignment="1">
      <alignment vertical="center"/>
    </xf>
    <xf numFmtId="0" fontId="34" fillId="0" borderId="36" xfId="0" applyFont="1" applyBorder="1" applyAlignment="1">
      <alignment horizontal="right" vertical="center"/>
    </xf>
    <xf numFmtId="0" fontId="44" fillId="0" borderId="0" xfId="0" applyFont="1"/>
    <xf numFmtId="0" fontId="42" fillId="0" borderId="0" xfId="0" applyFont="1" applyBorder="1" applyAlignment="1">
      <alignment vertical="center"/>
    </xf>
    <xf numFmtId="0" fontId="34" fillId="0" borderId="0" xfId="0" applyFont="1" applyBorder="1" applyAlignment="1">
      <alignment horizontal="right" vertical="center"/>
    </xf>
    <xf numFmtId="0" fontId="4" fillId="0" borderId="0" xfId="0" applyFont="1" applyAlignment="1">
      <alignment horizontal="left" wrapText="1"/>
    </xf>
    <xf numFmtId="2" fontId="4" fillId="0" borderId="12" xfId="0" applyNumberFormat="1" applyFont="1" applyBorder="1"/>
    <xf numFmtId="164" fontId="4" fillId="0" borderId="5" xfId="0" applyNumberFormat="1" applyFont="1" applyBorder="1" applyAlignment="1">
      <alignment horizontal="right" wrapText="1"/>
    </xf>
    <xf numFmtId="0" fontId="0" fillId="0" borderId="0" xfId="0"/>
    <xf numFmtId="0" fontId="8" fillId="0" borderId="8" xfId="0" applyFont="1" applyBorder="1" applyAlignment="1">
      <alignment wrapText="1"/>
    </xf>
    <xf numFmtId="0" fontId="8" fillId="0" borderId="8" xfId="0" applyFont="1" applyBorder="1" applyAlignment="1">
      <alignment horizontal="left" wrapText="1" indent="1"/>
    </xf>
    <xf numFmtId="49" fontId="8" fillId="0" borderId="0" xfId="0" applyNumberFormat="1" applyFont="1" applyBorder="1" applyAlignment="1">
      <alignment horizontal="right" vertical="center" wrapText="1"/>
    </xf>
    <xf numFmtId="49" fontId="9" fillId="6" borderId="31" xfId="0" applyNumberFormat="1" applyFont="1" applyFill="1" applyBorder="1" applyAlignment="1">
      <alignment horizontal="center" vertical="center" wrapText="1"/>
    </xf>
    <xf numFmtId="49" fontId="9" fillId="6" borderId="29" xfId="0" applyNumberFormat="1" applyFont="1" applyFill="1" applyBorder="1" applyAlignment="1">
      <alignment horizontal="center" vertical="center" wrapText="1"/>
    </xf>
    <xf numFmtId="0" fontId="9" fillId="6" borderId="32" xfId="0" applyFont="1" applyFill="1" applyBorder="1" applyAlignment="1">
      <alignment vertical="center" wrapText="1"/>
    </xf>
    <xf numFmtId="49" fontId="2" fillId="5" borderId="29" xfId="0" applyNumberFormat="1" applyFont="1" applyFill="1" applyBorder="1" applyAlignment="1">
      <alignment horizontal="center" vertical="center" wrapText="1"/>
    </xf>
    <xf numFmtId="0" fontId="4" fillId="0" borderId="0" xfId="0" applyFont="1" applyAlignment="1">
      <alignment horizontal="right"/>
    </xf>
    <xf numFmtId="49" fontId="9" fillId="6" borderId="30" xfId="0" applyNumberFormat="1" applyFont="1" applyFill="1" applyBorder="1" applyAlignment="1">
      <alignment horizontal="center" vertical="center" wrapText="1"/>
    </xf>
    <xf numFmtId="0" fontId="5" fillId="5" borderId="32" xfId="0" applyFont="1" applyFill="1" applyBorder="1" applyAlignment="1">
      <alignment horizontal="center" vertical="center"/>
    </xf>
    <xf numFmtId="0" fontId="5" fillId="5" borderId="29" xfId="0" applyFont="1" applyFill="1" applyBorder="1" applyAlignment="1">
      <alignment horizontal="center" vertical="center"/>
    </xf>
    <xf numFmtId="49" fontId="5" fillId="6" borderId="31" xfId="4" applyNumberFormat="1" applyFont="1" applyFill="1" applyBorder="1" applyAlignment="1">
      <alignment horizontal="center" vertical="center"/>
    </xf>
    <xf numFmtId="0" fontId="8" fillId="0" borderId="26" xfId="0" applyFont="1" applyBorder="1" applyAlignment="1">
      <alignment horizontal="center" vertical="center"/>
    </xf>
    <xf numFmtId="0" fontId="8" fillId="0" borderId="0" xfId="0" applyFont="1" applyAlignment="1">
      <alignment horizontal="center"/>
    </xf>
    <xf numFmtId="0" fontId="8" fillId="0" borderId="8" xfId="0" applyFont="1" applyBorder="1"/>
    <xf numFmtId="173" fontId="8" fillId="0" borderId="0" xfId="0" applyNumberFormat="1" applyFont="1" applyAlignment="1">
      <alignment horizontal="right"/>
    </xf>
    <xf numFmtId="173" fontId="8" fillId="0" borderId="0" xfId="0" applyNumberFormat="1" applyFont="1"/>
    <xf numFmtId="0" fontId="8" fillId="0" borderId="8" xfId="0" applyFont="1" applyBorder="1" applyAlignment="1">
      <alignment horizontal="left" indent="2"/>
    </xf>
    <xf numFmtId="0" fontId="8" fillId="0" borderId="8" xfId="0" applyFont="1" applyBorder="1" applyAlignment="1">
      <alignment horizontal="left" indent="4"/>
    </xf>
    <xf numFmtId="0" fontId="8" fillId="0" borderId="8" xfId="0" applyFont="1" applyBorder="1" applyAlignment="1">
      <alignment horizontal="left"/>
    </xf>
    <xf numFmtId="0" fontId="8" fillId="0" borderId="0" xfId="0" applyFont="1" applyAlignment="1">
      <alignment horizontal="left" vertical="top" wrapText="1"/>
    </xf>
    <xf numFmtId="0" fontId="8" fillId="0" borderId="0" xfId="0" applyFont="1" applyAlignment="1">
      <alignment vertical="top"/>
    </xf>
    <xf numFmtId="0" fontId="5" fillId="6" borderId="26" xfId="0" applyFont="1" applyFill="1" applyBorder="1" applyAlignment="1">
      <alignment horizontal="center" vertical="center" wrapText="1"/>
    </xf>
    <xf numFmtId="0" fontId="4" fillId="0" borderId="26" xfId="0" applyFont="1" applyBorder="1" applyAlignment="1">
      <alignment wrapText="1"/>
    </xf>
    <xf numFmtId="0" fontId="4" fillId="0" borderId="8" xfId="0" applyFont="1" applyBorder="1" applyAlignment="1">
      <alignment horizontal="left" wrapText="1"/>
    </xf>
    <xf numFmtId="164" fontId="4" fillId="0" borderId="28" xfId="0" applyNumberFormat="1" applyFont="1" applyFill="1" applyBorder="1" applyAlignment="1">
      <alignment horizontal="right" wrapText="1"/>
    </xf>
    <xf numFmtId="0" fontId="4" fillId="0" borderId="28" xfId="0" applyFont="1" applyFill="1" applyBorder="1" applyAlignment="1">
      <alignment horizontal="right" wrapText="1"/>
    </xf>
    <xf numFmtId="0" fontId="8" fillId="0" borderId="0" xfId="0" applyFont="1" applyFill="1" applyBorder="1"/>
    <xf numFmtId="164" fontId="4" fillId="0" borderId="14" xfId="0" applyNumberFormat="1" applyFont="1" applyFill="1" applyBorder="1" applyAlignment="1">
      <alignment horizontal="right" wrapText="1"/>
    </xf>
    <xf numFmtId="179" fontId="4" fillId="0" borderId="33" xfId="0" applyNumberFormat="1" applyFont="1" applyFill="1" applyBorder="1"/>
    <xf numFmtId="0" fontId="5" fillId="0" borderId="0" xfId="7" applyFont="1" applyBorder="1" applyAlignment="1"/>
    <xf numFmtId="0" fontId="5" fillId="0" borderId="0" xfId="0" applyFont="1" applyBorder="1" applyAlignment="1">
      <alignment wrapText="1"/>
    </xf>
    <xf numFmtId="0" fontId="5" fillId="0" borderId="0" xfId="0" applyFont="1" applyBorder="1" applyAlignment="1"/>
    <xf numFmtId="0" fontId="4" fillId="0" borderId="0" xfId="0" applyFont="1" applyBorder="1" applyAlignment="1">
      <alignment horizontal="center"/>
    </xf>
    <xf numFmtId="175" fontId="4" fillId="0" borderId="10" xfId="0" applyNumberFormat="1" applyFont="1" applyBorder="1" applyAlignment="1">
      <alignment horizontal="right"/>
    </xf>
    <xf numFmtId="175" fontId="4" fillId="0" borderId="0" xfId="0" applyNumberFormat="1" applyFont="1" applyBorder="1" applyAlignment="1">
      <alignment horizontal="right"/>
    </xf>
    <xf numFmtId="0" fontId="4" fillId="0" borderId="0" xfId="0" applyFont="1" applyFill="1" applyBorder="1" applyAlignment="1">
      <alignment horizontal="center"/>
    </xf>
    <xf numFmtId="175" fontId="4" fillId="0" borderId="10" xfId="0" applyNumberFormat="1" applyFont="1" applyFill="1" applyBorder="1" applyAlignment="1">
      <alignment horizontal="right"/>
    </xf>
    <xf numFmtId="175" fontId="4" fillId="0" borderId="0" xfId="0" applyNumberFormat="1" applyFont="1" applyFill="1" applyBorder="1" applyAlignment="1">
      <alignment horizontal="right"/>
    </xf>
    <xf numFmtId="0" fontId="8" fillId="0" borderId="0" xfId="0" applyFont="1" applyBorder="1" applyAlignment="1"/>
    <xf numFmtId="0" fontId="9" fillId="6" borderId="29" xfId="0" applyFont="1" applyFill="1" applyBorder="1" applyAlignment="1">
      <alignment horizontal="center" vertical="center" wrapText="1"/>
    </xf>
    <xf numFmtId="0" fontId="9" fillId="6" borderId="15" xfId="0" applyFont="1" applyFill="1" applyBorder="1" applyAlignment="1">
      <alignment horizontal="center" vertical="center" wrapText="1"/>
    </xf>
    <xf numFmtId="49" fontId="0" fillId="0" borderId="0" xfId="0" applyNumberFormat="1" applyAlignment="1">
      <alignment horizontal="right"/>
    </xf>
    <xf numFmtId="49" fontId="0" fillId="0" borderId="0" xfId="0" applyNumberFormat="1" applyBorder="1" applyAlignment="1">
      <alignment horizontal="right"/>
    </xf>
    <xf numFmtId="166" fontId="0" fillId="0" borderId="0" xfId="0" applyNumberFormat="1" applyAlignment="1">
      <alignment horizontal="right"/>
    </xf>
    <xf numFmtId="0" fontId="2" fillId="7" borderId="32" xfId="0" applyFont="1" applyFill="1" applyBorder="1"/>
    <xf numFmtId="0" fontId="2" fillId="7" borderId="29" xfId="0" applyFont="1" applyFill="1" applyBorder="1" applyAlignment="1">
      <alignment horizontal="right"/>
    </xf>
    <xf numFmtId="0" fontId="2" fillId="7" borderId="33" xfId="0" applyFont="1" applyFill="1" applyBorder="1" applyAlignment="1">
      <alignment horizontal="right"/>
    </xf>
    <xf numFmtId="0" fontId="8" fillId="0" borderId="0" xfId="0" applyFont="1" applyBorder="1" applyAlignment="1">
      <alignment wrapText="1"/>
    </xf>
    <xf numFmtId="0" fontId="4" fillId="0" borderId="12" xfId="0" applyFont="1" applyBorder="1"/>
    <xf numFmtId="0" fontId="4" fillId="0" borderId="30" xfId="0" applyFont="1" applyBorder="1"/>
    <xf numFmtId="164" fontId="4" fillId="0" borderId="26" xfId="0" applyNumberFormat="1" applyFont="1" applyBorder="1" applyAlignment="1">
      <alignment horizontal="right" wrapText="1"/>
    </xf>
    <xf numFmtId="0" fontId="4" fillId="0" borderId="28" xfId="0" applyFont="1" applyBorder="1" applyAlignment="1">
      <alignment horizontal="right" wrapText="1"/>
    </xf>
    <xf numFmtId="0" fontId="8" fillId="0" borderId="0" xfId="0" applyFont="1" applyAlignment="1">
      <alignment horizontal="left"/>
    </xf>
    <xf numFmtId="0" fontId="8" fillId="0" borderId="8" xfId="0" applyFont="1" applyBorder="1" applyAlignment="1">
      <alignment horizontal="left" wrapText="1"/>
    </xf>
    <xf numFmtId="49" fontId="5" fillId="6" borderId="31" xfId="4" applyNumberFormat="1" applyFont="1" applyFill="1" applyBorder="1" applyAlignment="1">
      <alignment horizontal="center" vertical="center" wrapText="1"/>
    </xf>
    <xf numFmtId="0" fontId="8" fillId="0" borderId="0" xfId="0" applyFont="1" applyAlignment="1">
      <alignment horizontal="left" vertical="top"/>
    </xf>
    <xf numFmtId="0" fontId="4" fillId="0" borderId="0" xfId="7" applyFont="1" applyFill="1" applyBorder="1" applyAlignment="1">
      <alignment vertical="top" wrapText="1"/>
    </xf>
    <xf numFmtId="166" fontId="8" fillId="0" borderId="28" xfId="0" applyNumberFormat="1" applyFont="1" applyBorder="1"/>
    <xf numFmtId="166" fontId="8" fillId="0" borderId="28" xfId="0" applyNumberFormat="1" applyFont="1" applyFill="1" applyBorder="1"/>
    <xf numFmtId="166" fontId="8" fillId="0" borderId="0" xfId="0" applyNumberFormat="1" applyFont="1" applyFill="1" applyBorder="1"/>
    <xf numFmtId="49" fontId="4" fillId="0" borderId="28" xfId="0" applyNumberFormat="1" applyFont="1" applyFill="1" applyBorder="1" applyAlignment="1">
      <alignment horizontal="right" wrapText="1"/>
    </xf>
    <xf numFmtId="164" fontId="4" fillId="0" borderId="28" xfId="0" applyNumberFormat="1" applyFont="1" applyBorder="1" applyAlignment="1">
      <alignment horizontal="right"/>
    </xf>
    <xf numFmtId="164" fontId="4" fillId="0" borderId="0" xfId="0" applyNumberFormat="1" applyFont="1" applyAlignment="1">
      <alignment horizontal="right"/>
    </xf>
    <xf numFmtId="49" fontId="4" fillId="0" borderId="0" xfId="0" applyNumberFormat="1" applyFont="1" applyFill="1" applyBorder="1" applyAlignment="1">
      <alignment horizontal="right" wrapText="1"/>
    </xf>
    <xf numFmtId="164" fontId="4" fillId="0" borderId="0" xfId="0" applyNumberFormat="1" applyFont="1" applyBorder="1" applyAlignment="1">
      <alignment horizontal="right"/>
    </xf>
    <xf numFmtId="49" fontId="4" fillId="0" borderId="14" xfId="0" applyNumberFormat="1" applyFont="1" applyFill="1" applyBorder="1" applyAlignment="1">
      <alignment horizontal="right" wrapText="1"/>
    </xf>
    <xf numFmtId="164" fontId="4" fillId="0" borderId="14" xfId="0" applyNumberFormat="1" applyFont="1" applyBorder="1" applyAlignment="1">
      <alignment horizontal="right"/>
    </xf>
    <xf numFmtId="173" fontId="14" fillId="0" borderId="0" xfId="0" applyNumberFormat="1" applyFont="1"/>
    <xf numFmtId="0" fontId="8" fillId="0" borderId="0" xfId="0" applyFont="1" applyBorder="1" applyAlignment="1">
      <alignment wrapText="1"/>
    </xf>
    <xf numFmtId="0" fontId="8" fillId="0" borderId="8" xfId="0" applyFont="1" applyBorder="1" applyAlignment="1">
      <alignment vertical="center" wrapText="1"/>
    </xf>
    <xf numFmtId="0" fontId="8" fillId="0" borderId="5" xfId="0" applyFont="1" applyBorder="1" applyAlignment="1">
      <alignment vertical="center" wrapText="1"/>
    </xf>
    <xf numFmtId="0" fontId="4" fillId="0" borderId="23" xfId="0" applyFont="1" applyBorder="1" applyAlignment="1"/>
    <xf numFmtId="0" fontId="0" fillId="0" borderId="0" xfId="0" applyAlignment="1">
      <alignment horizontal="left" wrapText="1"/>
    </xf>
    <xf numFmtId="0" fontId="5" fillId="0" borderId="0" xfId="1" applyFont="1" applyAlignment="1">
      <alignment horizontal="left" vertical="center" wrapText="1"/>
    </xf>
    <xf numFmtId="0" fontId="5" fillId="0" borderId="0" xfId="1" applyFont="1" applyAlignment="1">
      <alignment vertical="center"/>
    </xf>
    <xf numFmtId="0" fontId="4" fillId="0" borderId="0" xfId="7" applyFont="1" applyFill="1" applyBorder="1" applyAlignment="1">
      <alignment vertical="top" wrapText="1"/>
    </xf>
    <xf numFmtId="0" fontId="9" fillId="5" borderId="7" xfId="3" applyFont="1" applyFill="1" applyBorder="1" applyAlignment="1">
      <alignment horizontal="center" vertical="center"/>
    </xf>
    <xf numFmtId="0" fontId="9" fillId="5" borderId="8" xfId="3" applyFont="1" applyFill="1" applyBorder="1" applyAlignment="1">
      <alignment horizontal="center" vertical="center"/>
    </xf>
    <xf numFmtId="0" fontId="9" fillId="5" borderId="3" xfId="3" applyFont="1" applyFill="1" applyBorder="1" applyAlignment="1">
      <alignment horizontal="center" vertical="center"/>
    </xf>
    <xf numFmtId="0" fontId="9" fillId="5" borderId="6" xfId="3" applyFont="1" applyFill="1" applyBorder="1" applyAlignment="1">
      <alignment horizontal="center" vertical="center"/>
    </xf>
    <xf numFmtId="0" fontId="9" fillId="5" borderId="1" xfId="3" applyFont="1" applyFill="1" applyBorder="1" applyAlignment="1">
      <alignment horizontal="center" vertical="center"/>
    </xf>
    <xf numFmtId="0" fontId="9" fillId="5" borderId="5" xfId="3" applyFont="1" applyFill="1" applyBorder="1" applyAlignment="1">
      <alignment horizontal="center" vertical="center"/>
    </xf>
    <xf numFmtId="49" fontId="5" fillId="6" borderId="15" xfId="4" applyNumberFormat="1" applyFont="1" applyFill="1" applyBorder="1" applyAlignment="1">
      <alignment horizontal="center" vertical="center"/>
    </xf>
    <xf numFmtId="49" fontId="5" fillId="6" borderId="3" xfId="4" applyNumberFormat="1" applyFont="1" applyFill="1" applyBorder="1" applyAlignment="1">
      <alignment horizontal="center" vertical="center"/>
    </xf>
    <xf numFmtId="0" fontId="4" fillId="0" borderId="0" xfId="4" applyFont="1" applyFill="1" applyBorder="1" applyAlignment="1">
      <alignment horizontal="left" vertical="top" wrapText="1"/>
    </xf>
    <xf numFmtId="49" fontId="5" fillId="6" borderId="9" xfId="4" applyNumberFormat="1" applyFont="1" applyFill="1" applyBorder="1" applyAlignment="1">
      <alignment horizontal="center" vertical="center" wrapText="1"/>
    </xf>
    <xf numFmtId="49" fontId="5" fillId="6" borderId="13" xfId="4" applyNumberFormat="1" applyFont="1" applyFill="1" applyBorder="1" applyAlignment="1">
      <alignment horizontal="center" vertical="center" wrapText="1"/>
    </xf>
    <xf numFmtId="49" fontId="5" fillId="6" borderId="15" xfId="4" applyNumberFormat="1" applyFont="1" applyFill="1" applyBorder="1" applyAlignment="1">
      <alignment horizontal="center" vertical="center" wrapText="1"/>
    </xf>
    <xf numFmtId="49" fontId="5" fillId="6" borderId="4" xfId="4" applyNumberFormat="1" applyFont="1" applyFill="1" applyBorder="1" applyAlignment="1">
      <alignment horizontal="center" vertical="center"/>
    </xf>
    <xf numFmtId="49" fontId="5" fillId="6" borderId="1" xfId="4" applyNumberFormat="1" applyFont="1" applyFill="1" applyBorder="1" applyAlignment="1">
      <alignment horizontal="center" vertical="center"/>
    </xf>
    <xf numFmtId="49" fontId="5" fillId="6" borderId="1" xfId="4" applyNumberFormat="1" applyFont="1" applyFill="1" applyBorder="1" applyAlignment="1">
      <alignment horizontal="center" vertical="center" wrapText="1"/>
    </xf>
    <xf numFmtId="0" fontId="6" fillId="0" borderId="0" xfId="4" applyFont="1" applyBorder="1" applyAlignment="1">
      <alignment horizontal="left"/>
    </xf>
    <xf numFmtId="49" fontId="5" fillId="6" borderId="4" xfId="4" applyNumberFormat="1" applyFont="1" applyFill="1" applyBorder="1" applyAlignment="1">
      <alignment horizontal="center" vertical="center" wrapText="1"/>
    </xf>
    <xf numFmtId="49" fontId="5" fillId="6" borderId="1" xfId="4" applyNumberFormat="1" applyFont="1" applyFill="1" applyBorder="1" applyAlignment="1">
      <alignment horizontal="center" wrapText="1"/>
    </xf>
    <xf numFmtId="49" fontId="5" fillId="6" borderId="1" xfId="7" applyNumberFormat="1" applyFont="1" applyFill="1" applyBorder="1" applyAlignment="1">
      <alignment horizontal="center" vertical="center" wrapText="1"/>
    </xf>
    <xf numFmtId="49" fontId="5" fillId="6" borderId="15" xfId="7" applyNumberFormat="1" applyFont="1" applyFill="1" applyBorder="1" applyAlignment="1">
      <alignment horizontal="center" vertical="center" wrapText="1"/>
    </xf>
    <xf numFmtId="49" fontId="5" fillId="6" borderId="3" xfId="7" applyNumberFormat="1" applyFont="1" applyFill="1" applyBorder="1" applyAlignment="1">
      <alignment horizontal="center" vertical="center" wrapText="1"/>
    </xf>
    <xf numFmtId="49" fontId="5" fillId="6" borderId="4" xfId="7" applyNumberFormat="1" applyFont="1" applyFill="1" applyBorder="1" applyAlignment="1">
      <alignment horizontal="center" vertical="center" wrapText="1"/>
    </xf>
    <xf numFmtId="49" fontId="5" fillId="6" borderId="2" xfId="7" applyNumberFormat="1" applyFont="1" applyFill="1" applyBorder="1" applyAlignment="1">
      <alignment horizontal="center" vertical="center" wrapText="1"/>
    </xf>
    <xf numFmtId="49" fontId="5" fillId="6" borderId="12" xfId="7" applyNumberFormat="1" applyFont="1" applyFill="1" applyBorder="1" applyAlignment="1">
      <alignment horizontal="center" vertical="center" wrapText="1"/>
    </xf>
    <xf numFmtId="49" fontId="5" fillId="6" borderId="1" xfId="7" applyNumberFormat="1" applyFont="1" applyFill="1" applyBorder="1" applyAlignment="1">
      <alignment horizontal="center" vertical="center"/>
    </xf>
    <xf numFmtId="49" fontId="5" fillId="6" borderId="15" xfId="7" applyNumberFormat="1" applyFont="1" applyFill="1" applyBorder="1" applyAlignment="1">
      <alignment horizontal="center" vertical="center"/>
    </xf>
    <xf numFmtId="49" fontId="5" fillId="6" borderId="1" xfId="7" applyNumberFormat="1" applyFont="1" applyFill="1" applyBorder="1" applyAlignment="1">
      <alignment horizontal="center"/>
    </xf>
    <xf numFmtId="49" fontId="5" fillId="6" borderId="15" xfId="7" applyNumberFormat="1" applyFont="1" applyFill="1" applyBorder="1" applyAlignment="1">
      <alignment horizontal="center"/>
    </xf>
    <xf numFmtId="0" fontId="5" fillId="0" borderId="0" xfId="5" applyFont="1" applyFill="1" applyBorder="1" applyAlignment="1"/>
    <xf numFmtId="0" fontId="5" fillId="0" borderId="8" xfId="5" applyFont="1" applyFill="1" applyBorder="1" applyAlignment="1"/>
    <xf numFmtId="0" fontId="4" fillId="0" borderId="0" xfId="5" applyFont="1" applyFill="1" applyBorder="1" applyAlignment="1">
      <alignment horizontal="left" vertical="top"/>
    </xf>
    <xf numFmtId="0" fontId="4" fillId="0" borderId="14" xfId="5" applyFont="1" applyFill="1" applyBorder="1" applyAlignment="1">
      <alignment horizontal="left" vertical="top"/>
    </xf>
    <xf numFmtId="0" fontId="4" fillId="0" borderId="0" xfId="5" applyFont="1" applyFill="1" applyBorder="1" applyAlignment="1">
      <alignment vertical="top" wrapText="1"/>
    </xf>
    <xf numFmtId="0" fontId="5" fillId="6" borderId="1" xfId="13" applyFont="1" applyFill="1" applyBorder="1" applyAlignment="1">
      <alignment horizontal="center" vertical="center" wrapText="1"/>
    </xf>
    <xf numFmtId="0" fontId="8" fillId="0" borderId="0" xfId="0" applyFont="1" applyBorder="1" applyAlignment="1">
      <alignment wrapText="1"/>
    </xf>
    <xf numFmtId="0" fontId="4" fillId="0" borderId="0" xfId="0" applyFont="1" applyBorder="1" applyAlignment="1">
      <alignment vertical="top" wrapText="1"/>
    </xf>
    <xf numFmtId="0" fontId="8" fillId="0" borderId="0" xfId="0" applyFont="1" applyBorder="1" applyAlignment="1">
      <alignment horizontal="left" wrapText="1"/>
    </xf>
    <xf numFmtId="49" fontId="5" fillId="6" borderId="4" xfId="0" applyNumberFormat="1" applyFont="1" applyFill="1" applyBorder="1" applyAlignment="1">
      <alignment horizontal="center" vertical="center" wrapText="1"/>
    </xf>
    <xf numFmtId="49" fontId="5" fillId="6" borderId="4" xfId="0" applyNumberFormat="1" applyFont="1" applyFill="1" applyBorder="1" applyAlignment="1">
      <alignment vertical="center" wrapText="1"/>
    </xf>
    <xf numFmtId="0" fontId="5" fillId="6" borderId="1" xfId="13" applyFont="1" applyFill="1" applyBorder="1" applyAlignment="1">
      <alignment horizontal="center" vertical="center"/>
    </xf>
    <xf numFmtId="0" fontId="5" fillId="6" borderId="15" xfId="13" applyFont="1" applyFill="1" applyBorder="1" applyAlignment="1">
      <alignment horizontal="center" vertical="center"/>
    </xf>
    <xf numFmtId="0" fontId="5" fillId="6" borderId="1" xfId="15" applyFont="1" applyFill="1" applyBorder="1" applyAlignment="1">
      <alignment horizontal="center" vertical="center"/>
    </xf>
    <xf numFmtId="0" fontId="5" fillId="6" borderId="1" xfId="15" applyFont="1" applyFill="1" applyBorder="1" applyAlignment="1">
      <alignment horizontal="center" vertical="center" wrapText="1"/>
    </xf>
    <xf numFmtId="0" fontId="5" fillId="6" borderId="15" xfId="15" applyFont="1" applyFill="1" applyBorder="1" applyAlignment="1">
      <alignment horizontal="center" vertical="center" wrapText="1"/>
    </xf>
    <xf numFmtId="166" fontId="5" fillId="6" borderId="1" xfId="13" applyNumberFormat="1" applyFont="1" applyFill="1" applyBorder="1" applyAlignment="1">
      <alignment horizontal="center" vertical="center" wrapText="1"/>
    </xf>
    <xf numFmtId="0" fontId="4" fillId="0" borderId="0" xfId="16" applyFont="1" applyBorder="1" applyAlignment="1">
      <alignment horizontal="left"/>
    </xf>
    <xf numFmtId="0" fontId="5" fillId="6" borderId="4" xfId="17" applyNumberFormat="1" applyFont="1" applyFill="1" applyBorder="1" applyAlignment="1">
      <alignment horizontal="center" vertical="center" wrapText="1"/>
    </xf>
    <xf numFmtId="0" fontId="5" fillId="6" borderId="1" xfId="17" applyNumberFormat="1" applyFont="1" applyFill="1" applyBorder="1" applyAlignment="1">
      <alignment horizontal="center" vertical="center" wrapText="1"/>
    </xf>
    <xf numFmtId="0" fontId="5" fillId="6" borderId="1" xfId="17" applyFont="1" applyFill="1" applyBorder="1" applyAlignment="1">
      <alignment horizontal="center" vertical="center" wrapText="1"/>
    </xf>
    <xf numFmtId="0" fontId="5" fillId="6" borderId="15" xfId="17" applyFont="1" applyFill="1" applyBorder="1" applyAlignment="1">
      <alignment horizontal="center" vertical="center" wrapText="1"/>
    </xf>
    <xf numFmtId="0" fontId="5" fillId="0" borderId="0" xfId="7" applyFont="1" applyFill="1" applyBorder="1" applyAlignment="1">
      <alignment horizontal="center" vertical="top"/>
    </xf>
    <xf numFmtId="0" fontId="5" fillId="0" borderId="6" xfId="17" applyFont="1" applyFill="1" applyBorder="1" applyAlignment="1">
      <alignment horizontal="center"/>
    </xf>
    <xf numFmtId="0" fontId="5" fillId="0" borderId="7" xfId="7" applyFont="1" applyFill="1" applyBorder="1" applyAlignment="1">
      <alignment horizontal="center"/>
    </xf>
    <xf numFmtId="0" fontId="5" fillId="0" borderId="6" xfId="17" applyFont="1" applyFill="1" applyBorder="1" applyAlignment="1">
      <alignment horizontal="center" vertical="center"/>
    </xf>
    <xf numFmtId="0" fontId="5" fillId="0" borderId="0" xfId="17" applyFont="1" applyFill="1" applyBorder="1" applyAlignment="1">
      <alignment horizontal="left"/>
    </xf>
    <xf numFmtId="0" fontId="5" fillId="0" borderId="8" xfId="17" applyFont="1" applyFill="1" applyBorder="1" applyAlignment="1">
      <alignment horizontal="left"/>
    </xf>
    <xf numFmtId="0" fontId="4" fillId="0" borderId="0" xfId="17" applyFont="1" applyFill="1" applyBorder="1" applyAlignment="1">
      <alignment horizontal="left" vertical="top"/>
    </xf>
    <xf numFmtId="2" fontId="5" fillId="0" borderId="0" xfId="17" applyNumberFormat="1" applyFont="1" applyFill="1" applyBorder="1" applyAlignment="1">
      <alignment horizontal="center" vertical="top"/>
    </xf>
    <xf numFmtId="0" fontId="5" fillId="0" borderId="8" xfId="7" applyFont="1" applyFill="1" applyBorder="1" applyAlignment="1">
      <alignment horizontal="center" vertical="top"/>
    </xf>
    <xf numFmtId="0" fontId="4" fillId="0" borderId="8" xfId="17" applyFont="1" applyFill="1" applyBorder="1" applyAlignment="1">
      <alignment horizontal="left" vertical="top"/>
    </xf>
    <xf numFmtId="0" fontId="4" fillId="0" borderId="0" xfId="17" applyFont="1" applyFill="1" applyBorder="1" applyAlignment="1">
      <alignment horizontal="center" vertical="top"/>
    </xf>
    <xf numFmtId="0" fontId="4" fillId="0" borderId="8" xfId="7" applyFont="1" applyFill="1" applyBorder="1" applyAlignment="1">
      <alignment horizontal="center" vertical="top"/>
    </xf>
    <xf numFmtId="0" fontId="4" fillId="0" borderId="14" xfId="17" applyFont="1" applyFill="1" applyBorder="1" applyAlignment="1">
      <alignment horizontal="left" wrapText="1"/>
    </xf>
    <xf numFmtId="0" fontId="4" fillId="0" borderId="5" xfId="17" applyFont="1" applyFill="1" applyBorder="1" applyAlignment="1">
      <alignment horizontal="left"/>
    </xf>
    <xf numFmtId="0" fontId="4" fillId="0" borderId="0" xfId="7" applyFont="1" applyBorder="1" applyAlignment="1">
      <alignment vertical="top" wrapText="1"/>
    </xf>
    <xf numFmtId="0" fontId="4" fillId="0" borderId="0" xfId="17" applyFont="1" applyFill="1" applyBorder="1" applyAlignment="1">
      <alignment horizontal="left"/>
    </xf>
    <xf numFmtId="0" fontId="4" fillId="0" borderId="8" xfId="17" applyFont="1" applyFill="1" applyBorder="1" applyAlignment="1">
      <alignment horizontal="left"/>
    </xf>
    <xf numFmtId="0" fontId="5" fillId="0" borderId="0" xfId="17" applyFont="1" applyFill="1" applyBorder="1" applyAlignment="1">
      <alignment horizontal="center" vertical="top"/>
    </xf>
    <xf numFmtId="0" fontId="4" fillId="0" borderId="0" xfId="17" applyFont="1" applyFill="1" applyBorder="1" applyAlignment="1">
      <alignment horizontal="left" vertical="top" wrapText="1"/>
    </xf>
    <xf numFmtId="0" fontId="9" fillId="7" borderId="15" xfId="0" applyFont="1" applyFill="1" applyBorder="1" applyAlignment="1">
      <alignment horizontal="center"/>
    </xf>
    <xf numFmtId="0" fontId="9" fillId="7" borderId="3" xfId="0" applyFont="1" applyFill="1" applyBorder="1" applyAlignment="1">
      <alignment horizontal="center"/>
    </xf>
    <xf numFmtId="0" fontId="9" fillId="7" borderId="19" xfId="0" applyFont="1" applyFill="1" applyBorder="1" applyAlignment="1">
      <alignment horizontal="center" vertical="center"/>
    </xf>
    <xf numFmtId="0" fontId="9" fillId="7" borderId="18"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horizontal="left" vertical="top" wrapText="1"/>
    </xf>
    <xf numFmtId="49" fontId="29" fillId="0" borderId="0" xfId="0" applyNumberFormat="1" applyFont="1" applyFill="1" applyBorder="1" applyAlignment="1">
      <alignment horizontal="center" vertical="center" wrapText="1"/>
    </xf>
    <xf numFmtId="0" fontId="8" fillId="0" borderId="0" xfId="0" applyFont="1" applyAlignment="1">
      <alignment horizontal="left" wrapText="1"/>
    </xf>
    <xf numFmtId="49" fontId="38" fillId="6" borderId="31" xfId="0" applyNumberFormat="1" applyFont="1" applyFill="1" applyBorder="1" applyAlignment="1">
      <alignment horizontal="center" vertical="center" wrapText="1"/>
    </xf>
    <xf numFmtId="1" fontId="4" fillId="0" borderId="0" xfId="0" applyNumberFormat="1" applyFont="1" applyFill="1" applyBorder="1" applyAlignment="1">
      <alignment horizontal="right" wrapText="1"/>
    </xf>
  </cellXfs>
  <cellStyles count="19">
    <cellStyle name="Gut 2" xfId="13"/>
    <cellStyle name="Link" xfId="2" builtinId="8"/>
    <cellStyle name="Neutral 2" xfId="15"/>
    <cellStyle name="Schlecht 2" xfId="14"/>
    <cellStyle name="Standard" xfId="0" builtinId="0"/>
    <cellStyle name="Standard 2" xfId="1"/>
    <cellStyle name="Standard 2 2" xfId="7"/>
    <cellStyle name="Standard 2 3" xfId="6"/>
    <cellStyle name="Standard 2 4 2 2 2" xfId="8"/>
    <cellStyle name="Standard 3" xfId="3"/>
    <cellStyle name="Standard 4" xfId="4"/>
    <cellStyle name="Standard 5" xfId="5"/>
    <cellStyle name="Standard 6" xfId="12"/>
    <cellStyle name="Standard 6 2 15" xfId="11"/>
    <cellStyle name="Standard 7" xfId="18"/>
    <cellStyle name="Standard_preisindex1" xfId="16"/>
    <cellStyle name="Standard_preisindizes2" xfId="17"/>
    <cellStyle name="Standard_stat_tab_82111" xfId="9"/>
    <cellStyle name="Standard_stat_tab_82211" xfId="1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17</xdr:row>
      <xdr:rowOff>28575</xdr:rowOff>
    </xdr:from>
    <xdr:to>
      <xdr:col>3</xdr:col>
      <xdr:colOff>717804</xdr:colOff>
      <xdr:row>24</xdr:row>
      <xdr:rowOff>136779</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2100" y="3267075"/>
          <a:ext cx="1441704" cy="144170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hyperlink" Target="https://statistik.arbeitsagentur.de/Navigation/Statistik/Statistik-nach-Themen/Corona/Corona-Nav.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tabSelected="1" zoomScaleNormal="100" zoomScaleSheetLayoutView="100" workbookViewId="0">
      <selection activeCell="G11" sqref="G11"/>
    </sheetView>
  </sheetViews>
  <sheetFormatPr baseColWidth="10" defaultRowHeight="15" x14ac:dyDescent="0.25"/>
  <sheetData>
    <row r="1" spans="1:6" x14ac:dyDescent="0.25">
      <c r="A1" s="2" t="s">
        <v>0</v>
      </c>
    </row>
    <row r="3" spans="1:6" x14ac:dyDescent="0.25">
      <c r="A3" s="545" t="s">
        <v>525</v>
      </c>
      <c r="B3" s="545"/>
      <c r="C3" s="545"/>
      <c r="D3" s="545"/>
      <c r="E3" s="545"/>
      <c r="F3" s="545"/>
    </row>
    <row r="4" spans="1:6" x14ac:dyDescent="0.25">
      <c r="A4" s="545"/>
      <c r="B4" s="545"/>
      <c r="C4" s="545"/>
      <c r="D4" s="545"/>
      <c r="E4" s="545"/>
      <c r="F4" s="545"/>
    </row>
    <row r="5" spans="1:6" x14ac:dyDescent="0.25">
      <c r="A5" s="545"/>
      <c r="B5" s="545"/>
      <c r="C5" s="545"/>
      <c r="D5" s="545"/>
      <c r="E5" s="545"/>
      <c r="F5" s="545"/>
    </row>
    <row r="6" spans="1:6" x14ac:dyDescent="0.25">
      <c r="A6" s="545"/>
      <c r="B6" s="545"/>
      <c r="C6" s="545"/>
      <c r="D6" s="545"/>
      <c r="E6" s="545"/>
      <c r="F6" s="545"/>
    </row>
    <row r="7" spans="1:6" x14ac:dyDescent="0.25">
      <c r="A7" s="545"/>
      <c r="B7" s="545"/>
      <c r="C7" s="545"/>
      <c r="D7" s="545"/>
      <c r="E7" s="545"/>
      <c r="F7" s="545"/>
    </row>
    <row r="9" spans="1:6" ht="15" customHeight="1" x14ac:dyDescent="0.25">
      <c r="A9" s="545" t="s">
        <v>1</v>
      </c>
      <c r="B9" s="545"/>
      <c r="C9" s="545"/>
      <c r="D9" s="545"/>
      <c r="E9" s="545"/>
      <c r="F9" s="545"/>
    </row>
    <row r="10" spans="1:6" x14ac:dyDescent="0.25">
      <c r="A10" s="545"/>
      <c r="B10" s="545"/>
      <c r="C10" s="545"/>
      <c r="D10" s="545"/>
      <c r="E10" s="545"/>
      <c r="F10" s="545"/>
    </row>
    <row r="11" spans="1:6" x14ac:dyDescent="0.25">
      <c r="A11" s="545"/>
      <c r="B11" s="545"/>
      <c r="C11" s="545"/>
      <c r="D11" s="545"/>
      <c r="E11" s="545"/>
      <c r="F11" s="545"/>
    </row>
    <row r="12" spans="1:6" x14ac:dyDescent="0.25">
      <c r="A12" s="545"/>
      <c r="B12" s="545"/>
      <c r="C12" s="545"/>
      <c r="D12" s="545"/>
      <c r="E12" s="545"/>
      <c r="F12" s="545"/>
    </row>
    <row r="13" spans="1:6" x14ac:dyDescent="0.25">
      <c r="A13" s="545"/>
      <c r="B13" s="545"/>
      <c r="C13" s="545"/>
      <c r="D13" s="545"/>
      <c r="E13" s="545"/>
      <c r="F13" s="545"/>
    </row>
    <row r="14" spans="1:6" x14ac:dyDescent="0.25">
      <c r="A14" s="1"/>
      <c r="B14" s="1"/>
      <c r="C14" s="1"/>
      <c r="D14" s="1"/>
      <c r="E14" s="1"/>
      <c r="F14" s="1"/>
    </row>
    <row r="15" spans="1:6" x14ac:dyDescent="0.25">
      <c r="A15" t="s">
        <v>2</v>
      </c>
    </row>
    <row r="17" spans="1:1" x14ac:dyDescent="0.25">
      <c r="A17" t="s">
        <v>784</v>
      </c>
    </row>
  </sheetData>
  <mergeCells count="2">
    <mergeCell ref="A3:F7"/>
    <mergeCell ref="A9:F13"/>
  </mergeCells>
  <pageMargins left="0.70866141732283472" right="0.70866141732283472" top="0.78740157480314965" bottom="0.78740157480314965"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workbookViewId="0">
      <selection activeCell="I15" sqref="I15"/>
    </sheetView>
  </sheetViews>
  <sheetFormatPr baseColWidth="10" defaultRowHeight="15" x14ac:dyDescent="0.25"/>
  <cols>
    <col min="1" max="1" width="47.42578125" customWidth="1"/>
  </cols>
  <sheetData>
    <row r="1" spans="1:11" x14ac:dyDescent="0.25">
      <c r="A1" s="26" t="s">
        <v>692</v>
      </c>
      <c r="B1" s="56"/>
      <c r="C1" s="56"/>
      <c r="D1" s="56"/>
      <c r="E1" s="32"/>
    </row>
    <row r="3" spans="1:11" x14ac:dyDescent="0.25">
      <c r="A3" s="517" t="s">
        <v>98</v>
      </c>
      <c r="B3" s="518" t="s">
        <v>99</v>
      </c>
      <c r="C3" s="518" t="s">
        <v>100</v>
      </c>
      <c r="D3" s="519" t="s">
        <v>101</v>
      </c>
      <c r="E3" s="471"/>
      <c r="F3" s="471"/>
      <c r="G3" s="471"/>
      <c r="H3" s="471"/>
      <c r="I3" s="471"/>
      <c r="J3" s="471"/>
      <c r="K3" s="471"/>
    </row>
    <row r="4" spans="1:11" ht="17.25" x14ac:dyDescent="0.25">
      <c r="A4" s="461" t="s">
        <v>693</v>
      </c>
      <c r="B4" s="462" t="s">
        <v>694</v>
      </c>
      <c r="C4" s="462">
        <v>210</v>
      </c>
      <c r="D4" s="462">
        <v>861</v>
      </c>
      <c r="E4" s="471"/>
      <c r="F4" s="471"/>
      <c r="G4" s="471"/>
      <c r="H4" s="471"/>
      <c r="I4" s="471"/>
      <c r="J4" s="471"/>
      <c r="K4" s="471"/>
    </row>
    <row r="5" spans="1:11" x14ac:dyDescent="0.25">
      <c r="A5" s="461" t="s">
        <v>695</v>
      </c>
      <c r="B5" s="462">
        <v>108</v>
      </c>
      <c r="C5" s="462">
        <v>33</v>
      </c>
      <c r="D5" s="462">
        <v>75</v>
      </c>
      <c r="E5" s="471"/>
      <c r="F5" s="471"/>
      <c r="G5" s="471"/>
      <c r="H5" s="471"/>
      <c r="I5" s="471"/>
      <c r="J5" s="471"/>
      <c r="K5" s="471"/>
    </row>
    <row r="6" spans="1:11" ht="17.25" x14ac:dyDescent="0.25">
      <c r="A6" s="461" t="s">
        <v>696</v>
      </c>
      <c r="B6" s="462" t="s">
        <v>726</v>
      </c>
      <c r="C6" s="462">
        <v>354</v>
      </c>
      <c r="D6" s="462" t="s">
        <v>727</v>
      </c>
      <c r="E6" s="471"/>
      <c r="F6" s="471"/>
      <c r="G6" s="471"/>
      <c r="H6" s="471"/>
      <c r="I6" s="471"/>
      <c r="J6" s="471"/>
      <c r="K6" s="471"/>
    </row>
    <row r="7" spans="1:11" ht="15.75" thickBot="1" x14ac:dyDescent="0.3">
      <c r="A7" s="463" t="s">
        <v>531</v>
      </c>
      <c r="B7" s="464">
        <v>435</v>
      </c>
      <c r="C7" s="464">
        <v>138</v>
      </c>
      <c r="D7" s="464">
        <v>297</v>
      </c>
      <c r="E7" s="471"/>
      <c r="F7" s="471"/>
      <c r="G7" s="471"/>
      <c r="H7" s="471"/>
      <c r="I7" s="471"/>
      <c r="J7" s="471"/>
      <c r="K7" s="471"/>
    </row>
    <row r="8" spans="1:11" s="32" customFormat="1" x14ac:dyDescent="0.25">
      <c r="A8" s="466"/>
      <c r="B8" s="467"/>
      <c r="C8" s="467"/>
      <c r="D8" s="467"/>
      <c r="E8" s="471"/>
      <c r="F8" s="471"/>
      <c r="G8" s="471"/>
      <c r="H8" s="471"/>
      <c r="I8" s="471"/>
      <c r="J8" s="471"/>
      <c r="K8" s="471"/>
    </row>
    <row r="9" spans="1:11" ht="17.25" x14ac:dyDescent="0.25">
      <c r="A9" s="465" t="s">
        <v>697</v>
      </c>
      <c r="B9" s="471"/>
      <c r="C9" s="471"/>
      <c r="D9" s="471"/>
      <c r="E9" s="471"/>
      <c r="F9" s="471"/>
      <c r="G9" s="471"/>
      <c r="H9" s="471"/>
      <c r="I9" s="471"/>
      <c r="J9" s="471"/>
      <c r="K9" s="471"/>
    </row>
    <row r="10" spans="1:11" s="32" customFormat="1" ht="17.25" x14ac:dyDescent="0.25">
      <c r="A10" s="465"/>
      <c r="B10" s="471"/>
      <c r="C10" s="471"/>
      <c r="D10" s="471"/>
      <c r="E10" s="471"/>
      <c r="F10" s="471"/>
      <c r="G10" s="471"/>
      <c r="H10" s="471"/>
      <c r="I10" s="471"/>
      <c r="J10" s="471"/>
      <c r="K10" s="471"/>
    </row>
    <row r="11" spans="1:11" x14ac:dyDescent="0.25">
      <c r="A11" s="471" t="s">
        <v>698</v>
      </c>
      <c r="B11" s="471"/>
      <c r="C11" s="471"/>
      <c r="D11" s="471"/>
      <c r="E11" s="471"/>
      <c r="F11" s="471"/>
      <c r="G11" s="471"/>
      <c r="H11" s="471"/>
      <c r="I11" s="471"/>
      <c r="J11" s="471"/>
      <c r="K11" s="471"/>
    </row>
    <row r="13" spans="1:11" x14ac:dyDescent="0.25">
      <c r="A13" s="557" t="s">
        <v>82</v>
      </c>
      <c r="B13" s="557"/>
      <c r="C13" s="557"/>
      <c r="D13" s="557"/>
      <c r="E13" s="557"/>
      <c r="F13" s="557"/>
      <c r="G13" s="557"/>
      <c r="H13" s="557"/>
    </row>
    <row r="14" spans="1:11" x14ac:dyDescent="0.25">
      <c r="A14" s="557"/>
      <c r="B14" s="557"/>
      <c r="C14" s="557"/>
      <c r="D14" s="557"/>
      <c r="E14" s="557"/>
      <c r="F14" s="557"/>
      <c r="G14" s="557"/>
      <c r="H14" s="557"/>
    </row>
    <row r="16" spans="1:11" x14ac:dyDescent="0.25">
      <c r="A16" s="6" t="s">
        <v>545</v>
      </c>
    </row>
  </sheetData>
  <mergeCells count="1">
    <mergeCell ref="A13:H14"/>
  </mergeCells>
  <hyperlinks>
    <hyperlink ref="A16" location="Inhaltsverzeichnis!A1" display="zum Inhaltsverzeichnis zurück"/>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baseColWidth="10" defaultRowHeight="15" x14ac:dyDescent="0.25"/>
  <cols>
    <col min="1" max="1" width="18.28515625" customWidth="1"/>
    <col min="2" max="2" width="15.85546875" customWidth="1"/>
    <col min="3" max="3" width="16.42578125" customWidth="1"/>
    <col min="4" max="4" width="16.28515625" customWidth="1"/>
    <col min="5" max="5" width="18" customWidth="1"/>
    <col min="6" max="6" width="17.28515625" customWidth="1"/>
    <col min="7" max="7" width="17.42578125" customWidth="1"/>
    <col min="8" max="8" width="16.7109375" customWidth="1"/>
    <col min="9" max="9" width="17.140625" customWidth="1"/>
    <col min="10" max="10" width="17.28515625" customWidth="1"/>
    <col min="11" max="11" width="17.42578125" customWidth="1"/>
  </cols>
  <sheetData>
    <row r="1" spans="1:11" x14ac:dyDescent="0.25">
      <c r="A1" s="329" t="s">
        <v>609</v>
      </c>
      <c r="B1" s="152"/>
      <c r="C1" s="152"/>
      <c r="D1" s="152"/>
      <c r="E1" s="152"/>
      <c r="F1" s="152"/>
      <c r="G1" s="152"/>
      <c r="H1" s="152"/>
      <c r="I1" s="152"/>
      <c r="J1" s="152"/>
      <c r="K1" s="152"/>
    </row>
    <row r="2" spans="1:11" x14ac:dyDescent="0.25">
      <c r="A2" s="152"/>
      <c r="B2" s="152"/>
      <c r="C2" s="152"/>
      <c r="D2" s="152"/>
      <c r="E2" s="152"/>
      <c r="F2" s="152"/>
      <c r="G2" s="152"/>
      <c r="H2" s="152"/>
      <c r="I2" s="152"/>
      <c r="J2" s="152"/>
      <c r="K2" s="152"/>
    </row>
    <row r="3" spans="1:11" ht="99" customHeight="1" x14ac:dyDescent="0.25">
      <c r="A3" s="330" t="s">
        <v>111</v>
      </c>
      <c r="B3" s="320" t="s">
        <v>610</v>
      </c>
      <c r="C3" s="320" t="s">
        <v>615</v>
      </c>
      <c r="D3" s="320" t="s">
        <v>611</v>
      </c>
      <c r="E3" s="320" t="s">
        <v>612</v>
      </c>
      <c r="F3" s="320" t="s">
        <v>613</v>
      </c>
      <c r="G3" s="320" t="s">
        <v>616</v>
      </c>
      <c r="H3" s="320" t="s">
        <v>617</v>
      </c>
      <c r="I3" s="320" t="s">
        <v>614</v>
      </c>
      <c r="J3" s="320" t="s">
        <v>618</v>
      </c>
      <c r="K3" s="319" t="s">
        <v>619</v>
      </c>
    </row>
    <row r="4" spans="1:11" ht="21.75" customHeight="1" x14ac:dyDescent="0.25">
      <c r="A4" s="331" t="s">
        <v>115</v>
      </c>
      <c r="B4" s="325">
        <v>11298</v>
      </c>
      <c r="C4" s="325">
        <v>3990</v>
      </c>
      <c r="D4" s="325">
        <v>64</v>
      </c>
      <c r="E4" s="325">
        <v>51</v>
      </c>
      <c r="F4" s="144">
        <v>13</v>
      </c>
      <c r="G4" s="325" t="s">
        <v>116</v>
      </c>
      <c r="H4" s="325">
        <v>7103</v>
      </c>
      <c r="I4" s="325">
        <v>141</v>
      </c>
      <c r="J4" s="325" t="s">
        <v>116</v>
      </c>
      <c r="K4" s="332" t="s">
        <v>116</v>
      </c>
    </row>
    <row r="5" spans="1:11" x14ac:dyDescent="0.25">
      <c r="A5" s="333" t="s">
        <v>117</v>
      </c>
      <c r="B5" s="325">
        <v>59195</v>
      </c>
      <c r="C5" s="325">
        <v>18824</v>
      </c>
      <c r="D5" s="325">
        <v>5628</v>
      </c>
      <c r="E5" s="325">
        <v>5342</v>
      </c>
      <c r="F5" s="325">
        <v>286</v>
      </c>
      <c r="G5" s="325">
        <v>34743</v>
      </c>
      <c r="H5" s="325" t="s">
        <v>116</v>
      </c>
      <c r="I5" s="325" t="s">
        <v>116</v>
      </c>
      <c r="J5" s="325">
        <v>2218</v>
      </c>
      <c r="K5" s="332" t="s">
        <v>116</v>
      </c>
    </row>
    <row r="6" spans="1:11" x14ac:dyDescent="0.25">
      <c r="A6" s="333" t="s">
        <v>118</v>
      </c>
      <c r="B6" s="325">
        <v>35849</v>
      </c>
      <c r="C6" s="325">
        <v>10267</v>
      </c>
      <c r="D6" s="325">
        <v>10680</v>
      </c>
      <c r="E6" s="325">
        <v>10435</v>
      </c>
      <c r="F6" s="325">
        <v>245</v>
      </c>
      <c r="G6" s="325">
        <v>14902</v>
      </c>
      <c r="H6" s="325" t="s">
        <v>116</v>
      </c>
      <c r="I6" s="325" t="s">
        <v>116</v>
      </c>
      <c r="J6" s="325">
        <v>2406</v>
      </c>
      <c r="K6" s="332" t="s">
        <v>116</v>
      </c>
    </row>
    <row r="7" spans="1:11" x14ac:dyDescent="0.25">
      <c r="A7" s="333" t="s">
        <v>119</v>
      </c>
      <c r="B7" s="325">
        <v>16102</v>
      </c>
      <c r="C7" s="325">
        <v>3353</v>
      </c>
      <c r="D7" s="325">
        <v>8282</v>
      </c>
      <c r="E7" s="325">
        <v>8227</v>
      </c>
      <c r="F7" s="325">
        <v>55</v>
      </c>
      <c r="G7" s="325">
        <v>4467</v>
      </c>
      <c r="H7" s="325" t="s">
        <v>116</v>
      </c>
      <c r="I7" s="325" t="s">
        <v>116</v>
      </c>
      <c r="J7" s="325">
        <v>932</v>
      </c>
      <c r="K7" s="332" t="s">
        <v>116</v>
      </c>
    </row>
    <row r="8" spans="1:11" x14ac:dyDescent="0.25">
      <c r="A8" s="333" t="s">
        <v>120</v>
      </c>
      <c r="B8" s="325">
        <v>7010</v>
      </c>
      <c r="C8" s="325">
        <v>1232</v>
      </c>
      <c r="D8" s="325">
        <v>4200</v>
      </c>
      <c r="E8" s="325">
        <v>4191</v>
      </c>
      <c r="F8" s="325">
        <v>9</v>
      </c>
      <c r="G8" s="325">
        <v>1578</v>
      </c>
      <c r="H8" s="325" t="s">
        <v>116</v>
      </c>
      <c r="I8" s="325" t="s">
        <v>116</v>
      </c>
      <c r="J8" s="325">
        <v>181</v>
      </c>
      <c r="K8" s="332" t="s">
        <v>116</v>
      </c>
    </row>
    <row r="9" spans="1:11" x14ac:dyDescent="0.25">
      <c r="A9" s="334" t="s">
        <v>121</v>
      </c>
      <c r="B9" s="325">
        <v>218</v>
      </c>
      <c r="C9" s="325" t="s">
        <v>116</v>
      </c>
      <c r="D9" s="325">
        <v>218</v>
      </c>
      <c r="E9" s="325">
        <v>88</v>
      </c>
      <c r="F9" s="325">
        <v>130</v>
      </c>
      <c r="G9" s="325" t="s">
        <v>116</v>
      </c>
      <c r="H9" s="325" t="s">
        <v>116</v>
      </c>
      <c r="I9" s="325" t="s">
        <v>116</v>
      </c>
      <c r="J9" s="325" t="s">
        <v>116</v>
      </c>
      <c r="K9" s="332" t="s">
        <v>116</v>
      </c>
    </row>
    <row r="10" spans="1:11" x14ac:dyDescent="0.25">
      <c r="A10" s="335"/>
      <c r="B10" s="325"/>
      <c r="C10" s="325"/>
      <c r="D10" s="325"/>
      <c r="E10" s="325"/>
      <c r="F10" s="325"/>
      <c r="G10" s="325"/>
      <c r="H10" s="325"/>
      <c r="I10" s="325"/>
      <c r="J10" s="325"/>
      <c r="K10" s="332"/>
    </row>
    <row r="11" spans="1:11" x14ac:dyDescent="0.25">
      <c r="A11" s="336" t="s">
        <v>25</v>
      </c>
      <c r="B11" s="337">
        <v>129672</v>
      </c>
      <c r="C11" s="337">
        <v>37666</v>
      </c>
      <c r="D11" s="337">
        <v>29072</v>
      </c>
      <c r="E11" s="337">
        <v>28334</v>
      </c>
      <c r="F11" s="337">
        <v>738</v>
      </c>
      <c r="G11" s="337">
        <v>55690</v>
      </c>
      <c r="H11" s="337">
        <v>7103</v>
      </c>
      <c r="I11" s="337">
        <v>141</v>
      </c>
      <c r="J11" s="337">
        <v>5737</v>
      </c>
      <c r="K11" s="338" t="s">
        <v>116</v>
      </c>
    </row>
    <row r="12" spans="1:11" x14ac:dyDescent="0.25">
      <c r="A12" s="144"/>
      <c r="B12" s="144"/>
      <c r="C12" s="144"/>
      <c r="D12" s="144"/>
      <c r="E12" s="144"/>
      <c r="F12" s="144"/>
      <c r="G12" s="144"/>
      <c r="H12" s="144"/>
      <c r="I12" s="144"/>
      <c r="J12" s="144"/>
      <c r="K12" s="144"/>
    </row>
    <row r="13" spans="1:11" x14ac:dyDescent="0.25">
      <c r="A13" s="339" t="s">
        <v>620</v>
      </c>
      <c r="B13" s="339"/>
      <c r="C13" s="339"/>
      <c r="D13" s="339"/>
      <c r="E13" s="339"/>
      <c r="F13" s="339"/>
      <c r="G13" s="339"/>
      <c r="H13" s="339"/>
      <c r="I13" s="339"/>
      <c r="J13" s="339"/>
      <c r="K13" s="339"/>
    </row>
    <row r="14" spans="1:11" x14ac:dyDescent="0.25">
      <c r="A14" s="340" t="s">
        <v>621</v>
      </c>
      <c r="B14" s="340"/>
      <c r="C14" s="340"/>
      <c r="D14" s="340"/>
      <c r="E14" s="340"/>
      <c r="F14" s="340"/>
      <c r="G14" s="340"/>
      <c r="H14" s="340"/>
      <c r="I14" s="340"/>
      <c r="J14" s="340"/>
      <c r="K14" s="340"/>
    </row>
    <row r="15" spans="1:11" ht="15" customHeight="1" x14ac:dyDescent="0.25">
      <c r="A15" s="341" t="s">
        <v>622</v>
      </c>
      <c r="B15" s="341"/>
      <c r="C15" s="341"/>
      <c r="D15" s="341"/>
      <c r="E15" s="341"/>
      <c r="F15" s="341"/>
      <c r="G15" s="341"/>
      <c r="H15" s="341"/>
      <c r="I15" s="341"/>
      <c r="J15" s="341"/>
      <c r="K15" s="341"/>
    </row>
    <row r="16" spans="1:11" ht="15" customHeight="1" x14ac:dyDescent="0.25">
      <c r="A16" s="340" t="s">
        <v>623</v>
      </c>
      <c r="B16" s="340"/>
      <c r="C16" s="340"/>
      <c r="D16" s="340"/>
      <c r="E16" s="340"/>
      <c r="F16" s="340"/>
      <c r="G16" s="340"/>
      <c r="H16" s="340"/>
      <c r="I16" s="340"/>
      <c r="J16" s="340"/>
      <c r="K16" s="340"/>
    </row>
    <row r="17" spans="1:11" x14ac:dyDescent="0.25">
      <c r="A17" s="144"/>
      <c r="B17" s="144"/>
      <c r="C17" s="144"/>
      <c r="D17" s="144"/>
      <c r="E17" s="144"/>
      <c r="F17" s="144"/>
      <c r="G17" s="144"/>
      <c r="H17" s="144"/>
      <c r="I17" s="144"/>
      <c r="J17" s="144"/>
      <c r="K17" s="144"/>
    </row>
    <row r="18" spans="1:11" ht="15" customHeight="1" x14ac:dyDescent="0.25">
      <c r="A18" s="255" t="s">
        <v>82</v>
      </c>
      <c r="B18" s="255"/>
      <c r="C18" s="255"/>
      <c r="D18" s="255"/>
      <c r="E18" s="255"/>
      <c r="F18" s="255"/>
      <c r="G18" s="255"/>
      <c r="H18" s="255"/>
      <c r="I18" s="255"/>
      <c r="J18" s="255"/>
      <c r="K18" s="255"/>
    </row>
    <row r="20" spans="1:11" x14ac:dyDescent="0.25">
      <c r="A20" s="6" t="s">
        <v>545</v>
      </c>
    </row>
  </sheetData>
  <hyperlinks>
    <hyperlink ref="A20" location="Inhaltsverzeichnis!A1" display="zum Inhaltsverzeichnis zurück"/>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workbookViewId="0"/>
  </sheetViews>
  <sheetFormatPr baseColWidth="10" defaultColWidth="11.42578125" defaultRowHeight="12.75" x14ac:dyDescent="0.2"/>
  <cols>
    <col min="1" max="1" width="21.7109375" style="68" customWidth="1"/>
    <col min="2" max="16384" width="11.42578125" style="68"/>
  </cols>
  <sheetData>
    <row r="1" spans="1:13" x14ac:dyDescent="0.2">
      <c r="A1" s="63" t="s">
        <v>634</v>
      </c>
      <c r="B1" s="61"/>
      <c r="C1" s="61"/>
      <c r="D1" s="61"/>
      <c r="E1" s="61"/>
      <c r="F1" s="61"/>
      <c r="G1" s="61"/>
      <c r="H1" s="61"/>
      <c r="I1" s="61"/>
      <c r="J1" s="61"/>
      <c r="K1" s="61"/>
      <c r="L1" s="61"/>
      <c r="M1" s="61"/>
    </row>
    <row r="3" spans="1:13" x14ac:dyDescent="0.2">
      <c r="A3" s="570" t="s">
        <v>534</v>
      </c>
      <c r="B3" s="575" t="s">
        <v>112</v>
      </c>
      <c r="C3" s="575"/>
      <c r="D3" s="575"/>
      <c r="E3" s="575"/>
      <c r="F3" s="575"/>
      <c r="G3" s="575"/>
      <c r="H3" s="575"/>
      <c r="I3" s="575" t="s">
        <v>122</v>
      </c>
      <c r="J3" s="575"/>
      <c r="K3" s="575"/>
      <c r="L3" s="575"/>
      <c r="M3" s="576"/>
    </row>
    <row r="4" spans="1:13" x14ac:dyDescent="0.2">
      <c r="A4" s="570"/>
      <c r="B4" s="567" t="s">
        <v>25</v>
      </c>
      <c r="C4" s="568" t="s">
        <v>123</v>
      </c>
      <c r="D4" s="569"/>
      <c r="E4" s="569"/>
      <c r="F4" s="569"/>
      <c r="G4" s="570"/>
      <c r="H4" s="567" t="s">
        <v>535</v>
      </c>
      <c r="I4" s="567" t="s">
        <v>124</v>
      </c>
      <c r="J4" s="573"/>
      <c r="K4" s="573" t="s">
        <v>125</v>
      </c>
      <c r="L4" s="573"/>
      <c r="M4" s="574"/>
    </row>
    <row r="5" spans="1:13" x14ac:dyDescent="0.2">
      <c r="A5" s="570"/>
      <c r="B5" s="567"/>
      <c r="C5" s="567" t="s">
        <v>113</v>
      </c>
      <c r="D5" s="568" t="s">
        <v>126</v>
      </c>
      <c r="E5" s="570"/>
      <c r="F5" s="567" t="s">
        <v>536</v>
      </c>
      <c r="G5" s="571" t="s">
        <v>114</v>
      </c>
      <c r="H5" s="567"/>
      <c r="I5" s="567" t="s">
        <v>127</v>
      </c>
      <c r="J5" s="567" t="s">
        <v>128</v>
      </c>
      <c r="K5" s="567" t="s">
        <v>129</v>
      </c>
      <c r="L5" s="567" t="s">
        <v>128</v>
      </c>
      <c r="M5" s="568" t="s">
        <v>130</v>
      </c>
    </row>
    <row r="6" spans="1:13" ht="54" customHeight="1" x14ac:dyDescent="0.2">
      <c r="A6" s="570"/>
      <c r="B6" s="567"/>
      <c r="C6" s="567"/>
      <c r="D6" s="64" t="s">
        <v>34</v>
      </c>
      <c r="E6" s="64" t="s">
        <v>131</v>
      </c>
      <c r="F6" s="567"/>
      <c r="G6" s="572"/>
      <c r="H6" s="567"/>
      <c r="I6" s="567"/>
      <c r="J6" s="567"/>
      <c r="K6" s="567"/>
      <c r="L6" s="567"/>
      <c r="M6" s="568"/>
    </row>
    <row r="7" spans="1:13" x14ac:dyDescent="0.2">
      <c r="A7" s="65" t="s">
        <v>132</v>
      </c>
      <c r="B7" s="345">
        <v>5415</v>
      </c>
      <c r="C7" s="345">
        <v>1703</v>
      </c>
      <c r="D7" s="345">
        <v>1338</v>
      </c>
      <c r="E7" s="345">
        <v>1310</v>
      </c>
      <c r="F7" s="345">
        <v>2025</v>
      </c>
      <c r="G7" s="345">
        <v>4</v>
      </c>
      <c r="H7" s="346">
        <v>199</v>
      </c>
      <c r="I7" s="345">
        <v>28</v>
      </c>
      <c r="J7" s="347">
        <v>547</v>
      </c>
      <c r="K7" s="346">
        <v>26</v>
      </c>
      <c r="L7" s="346">
        <v>1039</v>
      </c>
      <c r="M7" s="346">
        <v>1390</v>
      </c>
    </row>
    <row r="8" spans="1:13" x14ac:dyDescent="0.2">
      <c r="A8" s="66" t="s">
        <v>133</v>
      </c>
      <c r="B8" s="345">
        <v>13005</v>
      </c>
      <c r="C8" s="345">
        <v>4260</v>
      </c>
      <c r="D8" s="345">
        <v>2809</v>
      </c>
      <c r="E8" s="345">
        <v>2745</v>
      </c>
      <c r="F8" s="345">
        <v>5146</v>
      </c>
      <c r="G8" s="345">
        <v>3</v>
      </c>
      <c r="H8" s="346">
        <v>348</v>
      </c>
      <c r="I8" s="345">
        <v>69</v>
      </c>
      <c r="J8" s="347">
        <v>1675</v>
      </c>
      <c r="K8" s="346">
        <v>64</v>
      </c>
      <c r="L8" s="346">
        <v>2072</v>
      </c>
      <c r="M8" s="346">
        <v>2890</v>
      </c>
    </row>
    <row r="9" spans="1:13" ht="25.5" x14ac:dyDescent="0.2">
      <c r="A9" s="69" t="s">
        <v>11</v>
      </c>
      <c r="B9" s="345">
        <v>11374</v>
      </c>
      <c r="C9" s="345">
        <v>2990</v>
      </c>
      <c r="D9" s="345">
        <v>3150</v>
      </c>
      <c r="E9" s="345">
        <v>3065</v>
      </c>
      <c r="F9" s="345">
        <v>4475</v>
      </c>
      <c r="G9" s="345">
        <v>11</v>
      </c>
      <c r="H9" s="346">
        <v>430</v>
      </c>
      <c r="I9" s="345">
        <v>54</v>
      </c>
      <c r="J9" s="347">
        <v>1226</v>
      </c>
      <c r="K9" s="346">
        <v>55</v>
      </c>
      <c r="L9" s="346">
        <v>2408</v>
      </c>
      <c r="M9" s="346">
        <v>3332</v>
      </c>
    </row>
    <row r="10" spans="1:13" x14ac:dyDescent="0.2">
      <c r="A10" s="66" t="s">
        <v>12</v>
      </c>
      <c r="B10" s="345">
        <v>4218</v>
      </c>
      <c r="C10" s="345">
        <v>991</v>
      </c>
      <c r="D10" s="345">
        <v>987</v>
      </c>
      <c r="E10" s="345">
        <v>977</v>
      </c>
      <c r="F10" s="345">
        <v>1981</v>
      </c>
      <c r="G10" s="345" t="s">
        <v>383</v>
      </c>
      <c r="H10" s="346">
        <v>171</v>
      </c>
      <c r="I10" s="345">
        <v>18</v>
      </c>
      <c r="J10" s="347">
        <v>516</v>
      </c>
      <c r="K10" s="346">
        <v>25</v>
      </c>
      <c r="L10" s="346">
        <v>822</v>
      </c>
      <c r="M10" s="346">
        <v>1030</v>
      </c>
    </row>
    <row r="11" spans="1:13" x14ac:dyDescent="0.2">
      <c r="A11" s="66" t="s">
        <v>134</v>
      </c>
      <c r="B11" s="345">
        <v>10091</v>
      </c>
      <c r="C11" s="345">
        <v>3349</v>
      </c>
      <c r="D11" s="345">
        <v>1891</v>
      </c>
      <c r="E11" s="345">
        <v>1848</v>
      </c>
      <c r="F11" s="345">
        <v>4303</v>
      </c>
      <c r="G11" s="345">
        <v>19</v>
      </c>
      <c r="H11" s="346">
        <v>586</v>
      </c>
      <c r="I11" s="345">
        <v>56</v>
      </c>
      <c r="J11" s="347">
        <v>1404</v>
      </c>
      <c r="K11" s="346">
        <v>52</v>
      </c>
      <c r="L11" s="346">
        <v>1652</v>
      </c>
      <c r="M11" s="346">
        <v>2011</v>
      </c>
    </row>
    <row r="12" spans="1:13" x14ac:dyDescent="0.2">
      <c r="A12" s="66" t="s">
        <v>135</v>
      </c>
      <c r="B12" s="345">
        <v>9158</v>
      </c>
      <c r="C12" s="345">
        <v>2380</v>
      </c>
      <c r="D12" s="345">
        <v>2194</v>
      </c>
      <c r="E12" s="345">
        <v>2066</v>
      </c>
      <c r="F12" s="345">
        <v>4095</v>
      </c>
      <c r="G12" s="345">
        <v>9</v>
      </c>
      <c r="H12" s="346">
        <v>515</v>
      </c>
      <c r="I12" s="345">
        <v>42</v>
      </c>
      <c r="J12" s="347">
        <v>808</v>
      </c>
      <c r="K12" s="346">
        <v>55</v>
      </c>
      <c r="L12" s="346">
        <v>1816</v>
      </c>
      <c r="M12" s="346">
        <v>2369</v>
      </c>
    </row>
    <row r="13" spans="1:13" x14ac:dyDescent="0.2">
      <c r="A13" s="66" t="s">
        <v>15</v>
      </c>
      <c r="B13" s="345">
        <v>12406</v>
      </c>
      <c r="C13" s="345">
        <v>3463</v>
      </c>
      <c r="D13" s="345">
        <v>2643</v>
      </c>
      <c r="E13" s="345">
        <v>2571</v>
      </c>
      <c r="F13" s="345">
        <v>5653</v>
      </c>
      <c r="G13" s="345">
        <v>10</v>
      </c>
      <c r="H13" s="346">
        <v>512</v>
      </c>
      <c r="I13" s="345">
        <v>65</v>
      </c>
      <c r="J13" s="347">
        <v>1115</v>
      </c>
      <c r="K13" s="346">
        <v>59</v>
      </c>
      <c r="L13" s="346">
        <v>2120</v>
      </c>
      <c r="M13" s="346">
        <v>2665</v>
      </c>
    </row>
    <row r="14" spans="1:13" x14ac:dyDescent="0.2">
      <c r="A14" s="66" t="s">
        <v>136</v>
      </c>
      <c r="B14" s="345">
        <v>13863</v>
      </c>
      <c r="C14" s="345">
        <v>4013</v>
      </c>
      <c r="D14" s="345">
        <v>3491</v>
      </c>
      <c r="E14" s="345">
        <v>3396</v>
      </c>
      <c r="F14" s="345">
        <v>5784</v>
      </c>
      <c r="G14" s="345">
        <v>18</v>
      </c>
      <c r="H14" s="346">
        <v>692</v>
      </c>
      <c r="I14" s="345">
        <v>66</v>
      </c>
      <c r="J14" s="347">
        <v>1384</v>
      </c>
      <c r="K14" s="346">
        <v>90</v>
      </c>
      <c r="L14" s="346">
        <v>3055</v>
      </c>
      <c r="M14" s="346">
        <v>3697</v>
      </c>
    </row>
    <row r="15" spans="1:13" x14ac:dyDescent="0.2">
      <c r="A15" s="66" t="s">
        <v>137</v>
      </c>
      <c r="B15" s="345">
        <v>5087</v>
      </c>
      <c r="C15" s="345">
        <v>1145</v>
      </c>
      <c r="D15" s="345">
        <v>1345</v>
      </c>
      <c r="E15" s="345">
        <v>1320</v>
      </c>
      <c r="F15" s="345">
        <v>2365</v>
      </c>
      <c r="G15" s="345" t="s">
        <v>383</v>
      </c>
      <c r="H15" s="346">
        <v>176</v>
      </c>
      <c r="I15" s="345">
        <v>21</v>
      </c>
      <c r="J15" s="347">
        <v>383</v>
      </c>
      <c r="K15" s="346">
        <v>33</v>
      </c>
      <c r="L15" s="346">
        <v>1092</v>
      </c>
      <c r="M15" s="346">
        <v>1587</v>
      </c>
    </row>
    <row r="16" spans="1:13" x14ac:dyDescent="0.2">
      <c r="A16" s="66" t="s">
        <v>138</v>
      </c>
      <c r="B16" s="345">
        <v>9253</v>
      </c>
      <c r="C16" s="345">
        <v>2495</v>
      </c>
      <c r="D16" s="345">
        <v>1915</v>
      </c>
      <c r="E16" s="345">
        <v>1871</v>
      </c>
      <c r="F16" s="345">
        <v>4450</v>
      </c>
      <c r="G16" s="345">
        <v>11</v>
      </c>
      <c r="H16" s="346">
        <v>434</v>
      </c>
      <c r="I16" s="345">
        <v>46</v>
      </c>
      <c r="J16" s="347">
        <v>1146</v>
      </c>
      <c r="K16" s="346">
        <v>49</v>
      </c>
      <c r="L16" s="346">
        <v>1686</v>
      </c>
      <c r="M16" s="346">
        <v>1973</v>
      </c>
    </row>
    <row r="17" spans="1:13" x14ac:dyDescent="0.2">
      <c r="A17" s="66" t="s">
        <v>19</v>
      </c>
      <c r="B17" s="345">
        <v>9915</v>
      </c>
      <c r="C17" s="345">
        <v>3064</v>
      </c>
      <c r="D17" s="345">
        <v>1597</v>
      </c>
      <c r="E17" s="345">
        <v>1556</v>
      </c>
      <c r="F17" s="345">
        <v>4685</v>
      </c>
      <c r="G17" s="345">
        <v>5</v>
      </c>
      <c r="H17" s="346">
        <v>373</v>
      </c>
      <c r="I17" s="345">
        <v>60</v>
      </c>
      <c r="J17" s="347">
        <v>1133</v>
      </c>
      <c r="K17" s="346">
        <v>40</v>
      </c>
      <c r="L17" s="346">
        <v>1217</v>
      </c>
      <c r="M17" s="346">
        <v>1652</v>
      </c>
    </row>
    <row r="18" spans="1:13" x14ac:dyDescent="0.2">
      <c r="A18" s="66" t="s">
        <v>20</v>
      </c>
      <c r="B18" s="345">
        <v>10783</v>
      </c>
      <c r="C18" s="345">
        <v>3033</v>
      </c>
      <c r="D18" s="345">
        <v>2866</v>
      </c>
      <c r="E18" s="345">
        <v>2827</v>
      </c>
      <c r="F18" s="345">
        <v>4228</v>
      </c>
      <c r="G18" s="345">
        <v>31</v>
      </c>
      <c r="H18" s="346">
        <v>558</v>
      </c>
      <c r="I18" s="345">
        <v>54</v>
      </c>
      <c r="J18" s="347">
        <v>1077</v>
      </c>
      <c r="K18" s="346">
        <v>74</v>
      </c>
      <c r="L18" s="346">
        <v>2427</v>
      </c>
      <c r="M18" s="346">
        <v>3064</v>
      </c>
    </row>
    <row r="19" spans="1:13" x14ac:dyDescent="0.2">
      <c r="A19" s="66" t="s">
        <v>139</v>
      </c>
      <c r="B19" s="345">
        <v>6457</v>
      </c>
      <c r="C19" s="345">
        <v>1910</v>
      </c>
      <c r="D19" s="345">
        <v>1444</v>
      </c>
      <c r="E19" s="345">
        <v>1401</v>
      </c>
      <c r="F19" s="345">
        <v>2624</v>
      </c>
      <c r="G19" s="345">
        <v>13</v>
      </c>
      <c r="H19" s="346">
        <v>300</v>
      </c>
      <c r="I19" s="345">
        <v>30</v>
      </c>
      <c r="J19" s="347">
        <v>631</v>
      </c>
      <c r="K19" s="346">
        <v>35</v>
      </c>
      <c r="L19" s="346">
        <v>1219</v>
      </c>
      <c r="M19" s="346">
        <v>1564</v>
      </c>
    </row>
    <row r="20" spans="1:13" x14ac:dyDescent="0.2">
      <c r="A20" s="66" t="s">
        <v>140</v>
      </c>
      <c r="B20" s="345">
        <v>8647</v>
      </c>
      <c r="C20" s="345">
        <v>2870</v>
      </c>
      <c r="D20" s="345">
        <v>1402</v>
      </c>
      <c r="E20" s="345">
        <v>1381</v>
      </c>
      <c r="F20" s="345">
        <v>3876</v>
      </c>
      <c r="G20" s="345">
        <v>4</v>
      </c>
      <c r="H20" s="346">
        <v>443</v>
      </c>
      <c r="I20" s="345">
        <v>36</v>
      </c>
      <c r="J20" s="347">
        <v>873</v>
      </c>
      <c r="K20" s="346">
        <v>31</v>
      </c>
      <c r="L20" s="346">
        <v>1169</v>
      </c>
      <c r="M20" s="346">
        <v>1483</v>
      </c>
    </row>
    <row r="21" spans="1:13" x14ac:dyDescent="0.2">
      <c r="A21" s="66"/>
      <c r="B21" s="346"/>
      <c r="C21" s="348"/>
      <c r="D21" s="348"/>
      <c r="E21" s="348"/>
      <c r="F21" s="348"/>
      <c r="G21" s="348"/>
      <c r="H21" s="348"/>
      <c r="I21" s="349"/>
      <c r="J21" s="348"/>
      <c r="K21" s="349"/>
      <c r="L21" s="349"/>
      <c r="M21" s="346"/>
    </row>
    <row r="22" spans="1:13" x14ac:dyDescent="0.2">
      <c r="A22" s="70" t="s">
        <v>8</v>
      </c>
      <c r="B22" s="350">
        <v>129672</v>
      </c>
      <c r="C22" s="350">
        <v>37666</v>
      </c>
      <c r="D22" s="350">
        <v>29072</v>
      </c>
      <c r="E22" s="350">
        <v>28334</v>
      </c>
      <c r="F22" s="350">
        <v>55690</v>
      </c>
      <c r="G22" s="350">
        <v>141</v>
      </c>
      <c r="H22" s="351">
        <v>5737</v>
      </c>
      <c r="I22" s="351">
        <v>645</v>
      </c>
      <c r="J22" s="351">
        <v>13918</v>
      </c>
      <c r="K22" s="351">
        <v>688</v>
      </c>
      <c r="L22" s="351">
        <v>23794</v>
      </c>
      <c r="M22" s="351">
        <v>30707</v>
      </c>
    </row>
    <row r="23" spans="1:13" x14ac:dyDescent="0.2">
      <c r="A23" s="67"/>
      <c r="B23" s="67"/>
      <c r="C23" s="67"/>
      <c r="D23" s="67"/>
      <c r="E23" s="67"/>
      <c r="F23" s="67"/>
      <c r="G23" s="67"/>
      <c r="H23" s="67"/>
      <c r="I23" s="67"/>
      <c r="J23" s="67"/>
      <c r="K23" s="67"/>
      <c r="L23" s="67"/>
      <c r="M23" s="67"/>
    </row>
    <row r="24" spans="1:13" ht="14.25" x14ac:dyDescent="0.2">
      <c r="A24" s="340" t="s">
        <v>629</v>
      </c>
      <c r="B24" s="318"/>
      <c r="C24" s="318"/>
      <c r="D24" s="318"/>
      <c r="E24" s="318"/>
      <c r="F24" s="318"/>
      <c r="G24" s="318"/>
      <c r="H24" s="318"/>
      <c r="I24" s="318"/>
      <c r="J24" s="318"/>
      <c r="K24" s="318"/>
      <c r="L24" s="318"/>
      <c r="M24" s="318"/>
    </row>
    <row r="25" spans="1:13" ht="14.25" customHeight="1" x14ac:dyDescent="0.2">
      <c r="A25" s="339" t="s">
        <v>630</v>
      </c>
      <c r="B25" s="317"/>
      <c r="C25" s="317"/>
      <c r="D25" s="317"/>
      <c r="E25" s="317"/>
      <c r="F25" s="317"/>
      <c r="G25" s="317"/>
      <c r="H25" s="317"/>
      <c r="I25" s="317"/>
      <c r="J25" s="317"/>
      <c r="K25" s="317"/>
      <c r="L25" s="317"/>
      <c r="M25" s="317"/>
    </row>
    <row r="26" spans="1:13" ht="14.25" customHeight="1" x14ac:dyDescent="0.2">
      <c r="A26" s="340" t="s">
        <v>631</v>
      </c>
      <c r="B26" s="317"/>
      <c r="C26" s="317"/>
      <c r="D26" s="317"/>
      <c r="E26" s="317"/>
      <c r="F26" s="317"/>
      <c r="G26" s="317"/>
      <c r="H26" s="317"/>
      <c r="I26" s="317"/>
      <c r="J26" s="317"/>
      <c r="K26" s="317"/>
      <c r="L26" s="317"/>
      <c r="M26" s="317"/>
    </row>
    <row r="27" spans="1:13" ht="14.25" x14ac:dyDescent="0.2">
      <c r="A27" s="341" t="s">
        <v>632</v>
      </c>
      <c r="B27" s="61"/>
      <c r="C27" s="61"/>
      <c r="D27" s="61"/>
      <c r="E27" s="61"/>
      <c r="F27" s="61"/>
      <c r="G27" s="61"/>
      <c r="H27" s="61"/>
      <c r="I27" s="61"/>
      <c r="J27" s="61"/>
      <c r="K27" s="61"/>
      <c r="L27" s="61"/>
      <c r="M27" s="61"/>
    </row>
    <row r="28" spans="1:13" ht="12.75" customHeight="1" x14ac:dyDescent="0.2">
      <c r="A28" s="340" t="s">
        <v>633</v>
      </c>
      <c r="B28" s="316"/>
      <c r="C28" s="316"/>
      <c r="D28" s="316"/>
      <c r="E28" s="316"/>
      <c r="F28" s="316"/>
      <c r="G28" s="316"/>
      <c r="H28" s="316"/>
      <c r="I28" s="316"/>
      <c r="J28" s="316"/>
      <c r="K28" s="316"/>
      <c r="L28" s="316"/>
      <c r="M28" s="316"/>
    </row>
    <row r="30" spans="1:13" ht="15" x14ac:dyDescent="0.25">
      <c r="A30" s="6" t="s">
        <v>545</v>
      </c>
    </row>
  </sheetData>
  <mergeCells count="17">
    <mergeCell ref="K5:K6"/>
    <mergeCell ref="L5:L6"/>
    <mergeCell ref="C4:G4"/>
    <mergeCell ref="G5:G6"/>
    <mergeCell ref="D5:E5"/>
    <mergeCell ref="A3:A6"/>
    <mergeCell ref="K4:M4"/>
    <mergeCell ref="I3:M3"/>
    <mergeCell ref="B4:B6"/>
    <mergeCell ref="I4:J4"/>
    <mergeCell ref="B3:H3"/>
    <mergeCell ref="C5:C6"/>
    <mergeCell ref="F5:F6"/>
    <mergeCell ref="H4:H6"/>
    <mergeCell ref="M5:M6"/>
    <mergeCell ref="I5:I6"/>
    <mergeCell ref="J5:J6"/>
  </mergeCells>
  <hyperlinks>
    <hyperlink ref="A30" location="Inhaltsverzeichnis!A1" display="zum Inhaltsverzeichnis zurück"/>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election activeCell="E23" sqref="E23"/>
    </sheetView>
  </sheetViews>
  <sheetFormatPr baseColWidth="10" defaultColWidth="11.42578125" defaultRowHeight="12.75" x14ac:dyDescent="0.2"/>
  <cols>
    <col min="1" max="1" width="6.85546875" style="68" customWidth="1"/>
    <col min="2" max="2" width="33.85546875" style="68" customWidth="1"/>
    <col min="3" max="16384" width="11.42578125" style="68"/>
  </cols>
  <sheetData>
    <row r="1" spans="1:13" x14ac:dyDescent="0.2">
      <c r="A1" s="72" t="s">
        <v>537</v>
      </c>
      <c r="B1" s="73"/>
      <c r="C1" s="73"/>
      <c r="D1" s="73"/>
      <c r="E1" s="73"/>
      <c r="F1" s="73"/>
      <c r="G1" s="73"/>
      <c r="H1" s="73"/>
      <c r="I1" s="73"/>
      <c r="J1" s="73"/>
      <c r="K1" s="73"/>
      <c r="L1" s="73"/>
    </row>
    <row r="2" spans="1:13" x14ac:dyDescent="0.2">
      <c r="A2" s="73"/>
      <c r="B2" s="74"/>
      <c r="C2" s="75"/>
      <c r="D2" s="75"/>
      <c r="E2" s="75"/>
      <c r="F2" s="73"/>
      <c r="G2" s="73"/>
      <c r="H2" s="73"/>
      <c r="I2" s="73"/>
      <c r="J2" s="73"/>
      <c r="K2" s="73"/>
      <c r="L2" s="73"/>
    </row>
    <row r="3" spans="1:13" ht="12.75" customHeight="1" x14ac:dyDescent="0.2">
      <c r="A3" s="386" t="s">
        <v>102</v>
      </c>
      <c r="B3" s="385"/>
      <c r="C3" s="76">
        <v>2008</v>
      </c>
      <c r="D3" s="76">
        <v>2009</v>
      </c>
      <c r="E3" s="76">
        <v>2010</v>
      </c>
      <c r="F3" s="76">
        <v>2011</v>
      </c>
      <c r="G3" s="76">
        <v>2012</v>
      </c>
      <c r="H3" s="76">
        <v>2013</v>
      </c>
      <c r="I3" s="76">
        <v>2014</v>
      </c>
      <c r="J3" s="76">
        <v>2015</v>
      </c>
      <c r="K3" s="76">
        <v>2016</v>
      </c>
      <c r="L3" s="390">
        <v>2017</v>
      </c>
      <c r="M3" s="389">
        <v>2018</v>
      </c>
    </row>
    <row r="4" spans="1:13" x14ac:dyDescent="0.2">
      <c r="A4" s="577" t="s">
        <v>25</v>
      </c>
      <c r="B4" s="578"/>
      <c r="C4" s="387">
        <v>3377</v>
      </c>
      <c r="D4" s="387">
        <v>3598</v>
      </c>
      <c r="E4" s="387">
        <v>3714</v>
      </c>
      <c r="F4" s="387">
        <v>3783</v>
      </c>
      <c r="G4" s="387">
        <v>3890</v>
      </c>
      <c r="H4" s="387">
        <v>4054</v>
      </c>
      <c r="I4" s="387">
        <v>4207</v>
      </c>
      <c r="J4" s="387">
        <v>4363</v>
      </c>
      <c r="K4" s="387">
        <v>4503</v>
      </c>
      <c r="L4" s="387">
        <v>4705</v>
      </c>
      <c r="M4" s="387">
        <v>4881</v>
      </c>
    </row>
    <row r="5" spans="1:13" x14ac:dyDescent="0.2">
      <c r="A5" s="579" t="s">
        <v>55</v>
      </c>
      <c r="B5" s="77" t="s">
        <v>103</v>
      </c>
      <c r="C5" s="388">
        <v>142</v>
      </c>
      <c r="D5" s="388">
        <v>156</v>
      </c>
      <c r="E5" s="388">
        <v>153</v>
      </c>
      <c r="F5" s="388">
        <v>155</v>
      </c>
      <c r="G5" s="388">
        <v>156</v>
      </c>
      <c r="H5" s="388">
        <v>155</v>
      </c>
      <c r="I5" s="388">
        <v>163</v>
      </c>
      <c r="J5" s="388">
        <v>168</v>
      </c>
      <c r="K5" s="388">
        <v>184</v>
      </c>
      <c r="L5" s="388">
        <v>171</v>
      </c>
      <c r="M5" s="388">
        <v>177</v>
      </c>
    </row>
    <row r="6" spans="1:13" x14ac:dyDescent="0.2">
      <c r="A6" s="579"/>
      <c r="B6" s="77" t="s">
        <v>104</v>
      </c>
      <c r="C6" s="388">
        <v>2205</v>
      </c>
      <c r="D6" s="388">
        <v>2364</v>
      </c>
      <c r="E6" s="388">
        <v>2435</v>
      </c>
      <c r="F6" s="388">
        <v>2478</v>
      </c>
      <c r="G6" s="388">
        <v>2549</v>
      </c>
      <c r="H6" s="388">
        <v>2692</v>
      </c>
      <c r="I6" s="388">
        <v>2807</v>
      </c>
      <c r="J6" s="388">
        <v>2882</v>
      </c>
      <c r="K6" s="388">
        <v>2965</v>
      </c>
      <c r="L6" s="388">
        <v>3037</v>
      </c>
      <c r="M6" s="388">
        <v>3135</v>
      </c>
    </row>
    <row r="7" spans="1:13" x14ac:dyDescent="0.2">
      <c r="A7" s="579"/>
      <c r="B7" s="77" t="s">
        <v>105</v>
      </c>
      <c r="C7" s="388">
        <v>348</v>
      </c>
      <c r="D7" s="388">
        <v>368</v>
      </c>
      <c r="E7" s="388">
        <v>393</v>
      </c>
      <c r="F7" s="388">
        <v>402</v>
      </c>
      <c r="G7" s="388">
        <v>422</v>
      </c>
      <c r="H7" s="388">
        <v>447</v>
      </c>
      <c r="I7" s="388">
        <v>455</v>
      </c>
      <c r="J7" s="388">
        <v>494</v>
      </c>
      <c r="K7" s="388">
        <v>511</v>
      </c>
      <c r="L7" s="388">
        <v>622</v>
      </c>
      <c r="M7" s="388">
        <v>648</v>
      </c>
    </row>
    <row r="8" spans="1:13" x14ac:dyDescent="0.2">
      <c r="A8" s="579"/>
      <c r="B8" s="77" t="s">
        <v>106</v>
      </c>
      <c r="C8" s="388">
        <v>54</v>
      </c>
      <c r="D8" s="388">
        <v>58</v>
      </c>
      <c r="E8" s="388">
        <v>61</v>
      </c>
      <c r="F8" s="388">
        <v>59</v>
      </c>
      <c r="G8" s="388">
        <v>62</v>
      </c>
      <c r="H8" s="388">
        <v>62</v>
      </c>
      <c r="I8" s="388">
        <v>63</v>
      </c>
      <c r="J8" s="388">
        <v>63</v>
      </c>
      <c r="K8" s="388">
        <v>63</v>
      </c>
      <c r="L8" s="388">
        <v>66</v>
      </c>
      <c r="M8" s="388">
        <v>68</v>
      </c>
    </row>
    <row r="9" spans="1:13" x14ac:dyDescent="0.2">
      <c r="A9" s="579"/>
      <c r="B9" s="77" t="s">
        <v>107</v>
      </c>
      <c r="C9" s="388">
        <v>53</v>
      </c>
      <c r="D9" s="388">
        <v>55</v>
      </c>
      <c r="E9" s="388">
        <v>57</v>
      </c>
      <c r="F9" s="388">
        <v>60</v>
      </c>
      <c r="G9" s="388">
        <v>61</v>
      </c>
      <c r="H9" s="388">
        <v>62</v>
      </c>
      <c r="I9" s="388">
        <v>65</v>
      </c>
      <c r="J9" s="388">
        <v>66</v>
      </c>
      <c r="K9" s="388">
        <v>68</v>
      </c>
      <c r="L9" s="388">
        <v>70</v>
      </c>
      <c r="M9" s="388">
        <v>72</v>
      </c>
    </row>
    <row r="10" spans="1:13" x14ac:dyDescent="0.2">
      <c r="A10" s="579"/>
      <c r="B10" s="77" t="s">
        <v>108</v>
      </c>
      <c r="C10" s="388">
        <v>141</v>
      </c>
      <c r="D10" s="388">
        <v>149</v>
      </c>
      <c r="E10" s="388">
        <v>155</v>
      </c>
      <c r="F10" s="388">
        <v>161</v>
      </c>
      <c r="G10" s="388">
        <v>165</v>
      </c>
      <c r="H10" s="388">
        <v>174</v>
      </c>
      <c r="I10" s="388">
        <v>177</v>
      </c>
      <c r="J10" s="388">
        <v>187</v>
      </c>
      <c r="K10" s="388">
        <v>190</v>
      </c>
      <c r="L10" s="388">
        <v>195</v>
      </c>
      <c r="M10" s="388">
        <v>206</v>
      </c>
    </row>
    <row r="11" spans="1:13" x14ac:dyDescent="0.2">
      <c r="A11" s="579"/>
      <c r="B11" s="77" t="s">
        <v>109</v>
      </c>
      <c r="C11" s="388">
        <v>95</v>
      </c>
      <c r="D11" s="388">
        <v>100</v>
      </c>
      <c r="E11" s="388">
        <v>103</v>
      </c>
      <c r="F11" s="388">
        <v>108</v>
      </c>
      <c r="G11" s="388">
        <v>111</v>
      </c>
      <c r="H11" s="388">
        <v>116</v>
      </c>
      <c r="I11" s="388">
        <v>118</v>
      </c>
      <c r="J11" s="388">
        <v>123</v>
      </c>
      <c r="K11" s="388">
        <v>126</v>
      </c>
      <c r="L11" s="388">
        <v>129</v>
      </c>
      <c r="M11" s="388">
        <v>140</v>
      </c>
    </row>
    <row r="12" spans="1:13" ht="25.5" x14ac:dyDescent="0.2">
      <c r="A12" s="580"/>
      <c r="B12" s="80" t="s">
        <v>110</v>
      </c>
      <c r="C12" s="391">
        <v>339</v>
      </c>
      <c r="D12" s="392">
        <v>347</v>
      </c>
      <c r="E12" s="392">
        <v>357</v>
      </c>
      <c r="F12" s="392">
        <v>360</v>
      </c>
      <c r="G12" s="392">
        <v>363</v>
      </c>
      <c r="H12" s="392">
        <v>346</v>
      </c>
      <c r="I12" s="392">
        <v>359</v>
      </c>
      <c r="J12" s="392">
        <v>379</v>
      </c>
      <c r="K12" s="392">
        <v>395</v>
      </c>
      <c r="L12" s="392">
        <v>414</v>
      </c>
      <c r="M12" s="392">
        <v>435</v>
      </c>
    </row>
    <row r="14" spans="1:13" x14ac:dyDescent="0.2">
      <c r="A14" s="78" t="s">
        <v>649</v>
      </c>
      <c r="B14" s="78"/>
      <c r="C14" s="79"/>
      <c r="D14" s="79"/>
      <c r="E14" s="79"/>
      <c r="F14" s="79"/>
      <c r="G14" s="73"/>
      <c r="H14" s="73"/>
      <c r="I14" s="73"/>
      <c r="J14" s="73"/>
      <c r="K14" s="73"/>
      <c r="L14" s="73"/>
    </row>
    <row r="16" spans="1:13" ht="12.75" customHeight="1" x14ac:dyDescent="0.2">
      <c r="A16" s="393" t="s">
        <v>82</v>
      </c>
      <c r="B16" s="393"/>
      <c r="C16" s="393"/>
      <c r="D16" s="393"/>
      <c r="E16" s="393"/>
      <c r="F16" s="393"/>
      <c r="G16" s="393"/>
      <c r="H16" s="393"/>
      <c r="I16" s="393"/>
      <c r="J16" s="393"/>
      <c r="K16" s="393"/>
    </row>
    <row r="17" spans="1:11" x14ac:dyDescent="0.2">
      <c r="A17" s="393"/>
      <c r="B17" s="393"/>
      <c r="C17" s="393"/>
      <c r="D17" s="393"/>
      <c r="E17" s="393"/>
      <c r="F17" s="393"/>
      <c r="G17" s="393"/>
      <c r="H17" s="393"/>
      <c r="I17" s="393"/>
      <c r="J17" s="393"/>
      <c r="K17" s="393"/>
    </row>
    <row r="18" spans="1:11" ht="15" x14ac:dyDescent="0.25">
      <c r="A18" s="6" t="s">
        <v>545</v>
      </c>
    </row>
  </sheetData>
  <mergeCells count="2">
    <mergeCell ref="A4:B4"/>
    <mergeCell ref="A5:A12"/>
  </mergeCells>
  <hyperlinks>
    <hyperlink ref="A18" location="Inhaltsverzeichnis!A1" display="zum Inhaltsverzeichnis zurück"/>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workbookViewId="0">
      <selection activeCell="M15" sqref="M15"/>
    </sheetView>
  </sheetViews>
  <sheetFormatPr baseColWidth="10" defaultColWidth="11.42578125" defaultRowHeight="12.75" x14ac:dyDescent="0.2"/>
  <cols>
    <col min="1" max="1" width="35.7109375" style="37" customWidth="1"/>
    <col min="2" max="2" width="10.7109375" style="37" customWidth="1"/>
    <col min="3" max="16384" width="11.42578125" style="37"/>
  </cols>
  <sheetData>
    <row r="1" spans="1:12" x14ac:dyDescent="0.2">
      <c r="A1" s="72" t="s">
        <v>141</v>
      </c>
      <c r="B1" s="73"/>
      <c r="C1" s="73"/>
      <c r="D1" s="73"/>
      <c r="E1" s="73"/>
      <c r="F1" s="73"/>
      <c r="G1" s="73"/>
      <c r="H1" s="73"/>
      <c r="I1" s="73"/>
      <c r="J1" s="73"/>
      <c r="K1" s="73"/>
      <c r="L1" s="73"/>
    </row>
    <row r="2" spans="1:12" x14ac:dyDescent="0.2">
      <c r="A2" s="73"/>
      <c r="B2" s="74"/>
      <c r="C2" s="75"/>
      <c r="D2" s="75"/>
      <c r="E2" s="75"/>
      <c r="F2" s="73"/>
      <c r="G2" s="73"/>
      <c r="H2" s="73"/>
      <c r="I2" s="73"/>
      <c r="J2" s="73"/>
      <c r="K2" s="73"/>
      <c r="L2" s="73"/>
    </row>
    <row r="3" spans="1:12" ht="12.75" customHeight="1" x14ac:dyDescent="0.2">
      <c r="A3" s="394" t="s">
        <v>141</v>
      </c>
      <c r="B3" s="390">
        <v>2008</v>
      </c>
      <c r="C3" s="390">
        <v>2009</v>
      </c>
      <c r="D3" s="390">
        <v>2010</v>
      </c>
      <c r="E3" s="390">
        <v>2011</v>
      </c>
      <c r="F3" s="390">
        <v>2012</v>
      </c>
      <c r="G3" s="390">
        <v>2013</v>
      </c>
      <c r="H3" s="390">
        <v>2014</v>
      </c>
      <c r="I3" s="390">
        <v>2015</v>
      </c>
      <c r="J3" s="390">
        <v>2016</v>
      </c>
      <c r="K3" s="395">
        <v>2017</v>
      </c>
      <c r="L3" s="395">
        <v>2018</v>
      </c>
    </row>
    <row r="4" spans="1:12" x14ac:dyDescent="0.2">
      <c r="A4" s="396" t="s">
        <v>25</v>
      </c>
      <c r="B4" s="397">
        <v>122.389</v>
      </c>
      <c r="C4" s="397">
        <v>126.15499999999997</v>
      </c>
      <c r="D4" s="397">
        <v>127.22399999999998</v>
      </c>
      <c r="E4" s="397">
        <v>128.84</v>
      </c>
      <c r="F4" s="397">
        <v>131.99699999999999</v>
      </c>
      <c r="G4" s="397">
        <v>134.81899999999999</v>
      </c>
      <c r="H4" s="397">
        <v>136.21099999999998</v>
      </c>
      <c r="I4" s="397">
        <v>138.495</v>
      </c>
      <c r="J4" s="397">
        <v>140.99200000000002</v>
      </c>
      <c r="K4" s="397">
        <v>143.24699999999999</v>
      </c>
      <c r="L4" s="397">
        <v>145.65700000000001</v>
      </c>
    </row>
    <row r="5" spans="1:12" x14ac:dyDescent="0.2">
      <c r="A5" s="398" t="s">
        <v>142</v>
      </c>
      <c r="B5" s="397"/>
      <c r="C5" s="397"/>
      <c r="D5" s="397"/>
      <c r="E5" s="397"/>
      <c r="F5" s="397"/>
      <c r="G5" s="397"/>
      <c r="H5" s="397"/>
      <c r="I5" s="397"/>
      <c r="J5" s="397"/>
      <c r="K5" s="397"/>
      <c r="L5" s="397"/>
    </row>
    <row r="6" spans="1:12" x14ac:dyDescent="0.2">
      <c r="A6" s="398" t="s">
        <v>143</v>
      </c>
      <c r="B6" s="399">
        <v>1.33</v>
      </c>
      <c r="C6" s="399">
        <v>1.256</v>
      </c>
      <c r="D6" s="399">
        <v>1.254</v>
      </c>
      <c r="E6" s="399">
        <v>1.2090000000000001</v>
      </c>
      <c r="F6" s="399">
        <v>1.194</v>
      </c>
      <c r="G6" s="399">
        <v>1.1870000000000001</v>
      </c>
      <c r="H6" s="399">
        <v>1.123</v>
      </c>
      <c r="I6" s="399">
        <v>1.0629999999999999</v>
      </c>
      <c r="J6" s="399">
        <v>1.093</v>
      </c>
      <c r="K6" s="399">
        <v>1.1100000000000001</v>
      </c>
      <c r="L6" s="399">
        <v>1.1220000000000001</v>
      </c>
    </row>
    <row r="7" spans="1:12" x14ac:dyDescent="0.2">
      <c r="A7" s="398" t="s">
        <v>144</v>
      </c>
      <c r="B7" s="399">
        <v>48.154000000000003</v>
      </c>
      <c r="C7" s="399">
        <v>49.513999999999989</v>
      </c>
      <c r="D7" s="399">
        <v>50.316000000000003</v>
      </c>
      <c r="E7" s="399">
        <v>51.096999999999994</v>
      </c>
      <c r="F7" s="399">
        <v>52.149000000000001</v>
      </c>
      <c r="G7" s="399">
        <v>53.023999999999994</v>
      </c>
      <c r="H7" s="399">
        <v>53.929999999999993</v>
      </c>
      <c r="I7" s="399">
        <v>54.786000000000001</v>
      </c>
      <c r="J7" s="399">
        <v>56.253</v>
      </c>
      <c r="K7" s="399">
        <v>56.875</v>
      </c>
      <c r="L7" s="399">
        <v>58.309999999999988</v>
      </c>
    </row>
    <row r="8" spans="1:12" x14ac:dyDescent="0.2">
      <c r="A8" s="398" t="s">
        <v>650</v>
      </c>
      <c r="B8" s="399">
        <v>46.686</v>
      </c>
      <c r="C8" s="399">
        <v>47.736999999999995</v>
      </c>
      <c r="D8" s="399">
        <v>48.099999999999994</v>
      </c>
      <c r="E8" s="399">
        <v>48.733000000000004</v>
      </c>
      <c r="F8" s="399">
        <v>49.483999999999995</v>
      </c>
      <c r="G8" s="399">
        <v>51.089999999999996</v>
      </c>
      <c r="H8" s="399">
        <v>51.477999999999994</v>
      </c>
      <c r="I8" s="399">
        <v>52.370000000000005</v>
      </c>
      <c r="J8" s="399">
        <v>52.9</v>
      </c>
      <c r="K8" s="399">
        <v>54.183</v>
      </c>
      <c r="L8" s="399">
        <v>55.015000000000001</v>
      </c>
    </row>
    <row r="9" spans="1:12" x14ac:dyDescent="0.2">
      <c r="A9" s="398" t="s">
        <v>145</v>
      </c>
      <c r="B9" s="399">
        <v>1.448</v>
      </c>
      <c r="C9" s="399">
        <v>1.478</v>
      </c>
      <c r="D9" s="399">
        <v>1.478</v>
      </c>
      <c r="E9" s="399">
        <v>1.508</v>
      </c>
      <c r="F9" s="399">
        <v>1.508</v>
      </c>
      <c r="G9" s="399">
        <v>1.5629999999999999</v>
      </c>
      <c r="H9" s="399">
        <v>1.831</v>
      </c>
      <c r="I9" s="399">
        <v>1.974</v>
      </c>
      <c r="J9" s="399">
        <v>2.0910000000000002</v>
      </c>
      <c r="K9" s="399">
        <v>2.214</v>
      </c>
      <c r="L9" s="399">
        <v>2.2240000000000002</v>
      </c>
    </row>
    <row r="10" spans="1:12" x14ac:dyDescent="0.2">
      <c r="A10" s="398" t="s">
        <v>146</v>
      </c>
      <c r="B10" s="399">
        <v>7.5609999999999999</v>
      </c>
      <c r="C10" s="399">
        <v>7.8819999999999997</v>
      </c>
      <c r="D10" s="399">
        <v>7.4080000000000004</v>
      </c>
      <c r="E10" s="399">
        <v>7.3380000000000001</v>
      </c>
      <c r="F10" s="399">
        <v>7.8769999999999998</v>
      </c>
      <c r="G10" s="399">
        <v>7.8460000000000001</v>
      </c>
      <c r="H10" s="399">
        <v>7.3209999999999997</v>
      </c>
      <c r="I10" s="399">
        <v>7.1559999999999997</v>
      </c>
      <c r="J10" s="399">
        <v>7.0430000000000001</v>
      </c>
      <c r="K10" s="399">
        <v>6.8090000000000002</v>
      </c>
      <c r="L10" s="399">
        <v>6.9189999999999996</v>
      </c>
    </row>
    <row r="11" spans="1:12" x14ac:dyDescent="0.2">
      <c r="A11" s="398" t="s">
        <v>147</v>
      </c>
      <c r="B11" s="399">
        <v>8.8239999999999998</v>
      </c>
      <c r="C11" s="399">
        <v>9.6460000000000008</v>
      </c>
      <c r="D11" s="399">
        <v>9.8800000000000008</v>
      </c>
      <c r="E11" s="399">
        <v>10.032999999999999</v>
      </c>
      <c r="F11" s="399">
        <v>10.438000000000001</v>
      </c>
      <c r="G11" s="399">
        <v>10.616</v>
      </c>
      <c r="H11" s="399">
        <v>10.848000000000001</v>
      </c>
      <c r="I11" s="399">
        <v>11.148999999999999</v>
      </c>
      <c r="J11" s="399">
        <v>11.409000000000001</v>
      </c>
      <c r="K11" s="399">
        <v>11.653</v>
      </c>
      <c r="L11" s="399">
        <v>11.518000000000001</v>
      </c>
    </row>
    <row r="12" spans="1:12" x14ac:dyDescent="0.2">
      <c r="A12" s="398" t="s">
        <v>148</v>
      </c>
      <c r="B12" s="399">
        <v>8.3859999999999992</v>
      </c>
      <c r="C12" s="399">
        <v>8.6419999999999995</v>
      </c>
      <c r="D12" s="399">
        <v>8.7880000000000003</v>
      </c>
      <c r="E12" s="399">
        <v>8.9220000000000006</v>
      </c>
      <c r="F12" s="399">
        <v>9.3469999999999995</v>
      </c>
      <c r="G12" s="399">
        <v>9.4930000000000003</v>
      </c>
      <c r="H12" s="399">
        <v>9.68</v>
      </c>
      <c r="I12" s="399">
        <v>9.9969999999999999</v>
      </c>
      <c r="J12" s="399">
        <v>10.202999999999999</v>
      </c>
      <c r="K12" s="399">
        <v>10.403</v>
      </c>
      <c r="L12" s="399">
        <v>10.548999999999999</v>
      </c>
    </row>
    <row r="13" spans="1:12" x14ac:dyDescent="0.2">
      <c r="A13" s="370"/>
      <c r="B13" s="370"/>
      <c r="C13" s="370"/>
      <c r="D13" s="370"/>
      <c r="E13" s="370"/>
      <c r="F13" s="370"/>
      <c r="G13" s="370"/>
      <c r="H13" s="370"/>
      <c r="I13" s="370"/>
      <c r="J13" s="370"/>
      <c r="K13" s="370"/>
      <c r="L13" s="370"/>
    </row>
    <row r="14" spans="1:12" x14ac:dyDescent="0.2">
      <c r="A14" s="370" t="s">
        <v>651</v>
      </c>
      <c r="B14" s="370"/>
      <c r="C14" s="370"/>
      <c r="D14" s="370"/>
      <c r="E14" s="370"/>
      <c r="F14" s="370"/>
      <c r="G14" s="370"/>
      <c r="H14" s="370"/>
      <c r="I14" s="370"/>
      <c r="J14" s="370"/>
      <c r="K14" s="370"/>
      <c r="L14" s="370"/>
    </row>
    <row r="16" spans="1:12" x14ac:dyDescent="0.2">
      <c r="A16" s="581" t="s">
        <v>149</v>
      </c>
      <c r="B16" s="581"/>
      <c r="C16" s="581"/>
      <c r="D16" s="581"/>
      <c r="E16" s="581"/>
      <c r="F16" s="581"/>
      <c r="G16" s="581"/>
      <c r="H16" s="581"/>
      <c r="I16" s="581"/>
      <c r="J16" s="581"/>
      <c r="K16" s="581"/>
      <c r="L16" s="73"/>
    </row>
    <row r="17" spans="1:11" x14ac:dyDescent="0.2">
      <c r="A17" s="581"/>
      <c r="B17" s="581"/>
      <c r="C17" s="581"/>
      <c r="D17" s="581"/>
      <c r="E17" s="581"/>
      <c r="F17" s="581"/>
      <c r="G17" s="581"/>
      <c r="H17" s="581"/>
      <c r="I17" s="581"/>
      <c r="J17" s="581"/>
      <c r="K17" s="581"/>
    </row>
    <row r="18" spans="1:11" ht="15" x14ac:dyDescent="0.25">
      <c r="A18" s="6" t="s">
        <v>545</v>
      </c>
    </row>
  </sheetData>
  <mergeCells count="1">
    <mergeCell ref="A16:K17"/>
  </mergeCells>
  <hyperlinks>
    <hyperlink ref="A18" location="Inhaltsverzeichnis!A1" display="zum Inhaltsverzeichnis zurück"/>
  </hyperlink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showGridLines="0" workbookViewId="0">
      <pane ySplit="2" topLeftCell="A3" activePane="bottomLeft" state="frozen"/>
      <selection pane="bottomLeft"/>
    </sheetView>
  </sheetViews>
  <sheetFormatPr baseColWidth="10" defaultRowHeight="15" x14ac:dyDescent="0.25"/>
  <cols>
    <col min="2" max="2" width="15.5703125" customWidth="1"/>
    <col min="3" max="3" width="15.42578125" customWidth="1"/>
    <col min="4" max="4" width="14.7109375" customWidth="1"/>
    <col min="5" max="5" width="16.7109375" customWidth="1"/>
    <col min="6" max="6" width="14.85546875" customWidth="1"/>
    <col min="7" max="7" width="15.140625" customWidth="1"/>
    <col min="8" max="8" width="15.5703125" customWidth="1"/>
    <col min="9" max="9" width="14.140625" customWidth="1"/>
    <col min="10" max="10" width="15.85546875" customWidth="1"/>
    <col min="11" max="11" width="14.7109375" customWidth="1"/>
  </cols>
  <sheetData>
    <row r="1" spans="1:11" x14ac:dyDescent="0.25">
      <c r="A1" s="502" t="s">
        <v>151</v>
      </c>
      <c r="B1" s="502"/>
      <c r="C1" s="502"/>
      <c r="D1" s="502"/>
      <c r="E1" s="502"/>
      <c r="F1" s="502"/>
      <c r="G1" s="502"/>
      <c r="H1" s="502"/>
      <c r="I1" s="502"/>
      <c r="J1" s="502"/>
      <c r="K1" s="61"/>
    </row>
    <row r="2" spans="1:11" s="471" customFormat="1" x14ac:dyDescent="0.25">
      <c r="A2" s="502"/>
      <c r="B2" s="502"/>
      <c r="C2" s="502"/>
      <c r="D2" s="502"/>
      <c r="E2" s="502"/>
      <c r="F2" s="502"/>
      <c r="G2" s="502"/>
      <c r="H2" s="502"/>
      <c r="I2" s="502"/>
      <c r="J2" s="502"/>
      <c r="K2" s="61"/>
    </row>
    <row r="3" spans="1:11" s="37" customFormat="1" ht="89.25" x14ac:dyDescent="0.2">
      <c r="A3" s="377" t="s">
        <v>152</v>
      </c>
      <c r="B3" s="235" t="s">
        <v>706</v>
      </c>
      <c r="C3" s="371" t="s">
        <v>707</v>
      </c>
      <c r="D3" s="371" t="s">
        <v>708</v>
      </c>
      <c r="E3" s="371" t="s">
        <v>709</v>
      </c>
      <c r="F3" s="371" t="s">
        <v>710</v>
      </c>
      <c r="G3" s="371" t="s">
        <v>711</v>
      </c>
      <c r="H3" s="371" t="s">
        <v>712</v>
      </c>
      <c r="I3" s="371" t="s">
        <v>713</v>
      </c>
      <c r="J3" s="371" t="s">
        <v>714</v>
      </c>
      <c r="K3" s="371" t="s">
        <v>715</v>
      </c>
    </row>
    <row r="4" spans="1:11" s="37" customFormat="1" ht="12.75" x14ac:dyDescent="0.2">
      <c r="A4" s="503" t="s">
        <v>25</v>
      </c>
      <c r="B4" s="504"/>
      <c r="C4" s="504"/>
      <c r="D4" s="504"/>
      <c r="E4" s="504"/>
      <c r="F4" s="504"/>
      <c r="G4" s="504"/>
      <c r="H4" s="504"/>
      <c r="I4" s="504"/>
      <c r="J4" s="504"/>
      <c r="K4" s="144"/>
    </row>
    <row r="5" spans="1:11" s="37" customFormat="1" ht="12.75" x14ac:dyDescent="0.2">
      <c r="A5" s="505" t="s">
        <v>153</v>
      </c>
      <c r="B5" s="506">
        <v>371644</v>
      </c>
      <c r="C5" s="507">
        <v>146892</v>
      </c>
      <c r="D5" s="507">
        <v>125514</v>
      </c>
      <c r="E5" s="507" t="s">
        <v>116</v>
      </c>
      <c r="F5" s="507">
        <v>78562</v>
      </c>
      <c r="G5" s="507">
        <v>16683</v>
      </c>
      <c r="H5" s="507">
        <v>774</v>
      </c>
      <c r="I5" s="507">
        <v>1398</v>
      </c>
      <c r="J5" s="507">
        <v>234</v>
      </c>
      <c r="K5" s="507">
        <v>1587</v>
      </c>
    </row>
    <row r="6" spans="1:11" s="37" customFormat="1" ht="12.75" x14ac:dyDescent="0.2">
      <c r="A6" s="505" t="s">
        <v>154</v>
      </c>
      <c r="B6" s="506">
        <v>383346</v>
      </c>
      <c r="C6" s="507">
        <v>146738</v>
      </c>
      <c r="D6" s="507">
        <v>128316</v>
      </c>
      <c r="E6" s="507" t="s">
        <v>116</v>
      </c>
      <c r="F6" s="507">
        <v>86174</v>
      </c>
      <c r="G6" s="507">
        <v>18385</v>
      </c>
      <c r="H6" s="507">
        <v>969</v>
      </c>
      <c r="I6" s="507">
        <v>1492</v>
      </c>
      <c r="J6" s="507">
        <v>269</v>
      </c>
      <c r="K6" s="507">
        <v>1003</v>
      </c>
    </row>
    <row r="7" spans="1:11" s="37" customFormat="1" ht="12.75" x14ac:dyDescent="0.2">
      <c r="A7" s="505" t="s">
        <v>155</v>
      </c>
      <c r="B7" s="506">
        <v>389665</v>
      </c>
      <c r="C7" s="507">
        <v>145757</v>
      </c>
      <c r="D7" s="507">
        <v>130109</v>
      </c>
      <c r="E7" s="507" t="s">
        <v>116</v>
      </c>
      <c r="F7" s="507">
        <v>90430</v>
      </c>
      <c r="G7" s="507">
        <v>19177</v>
      </c>
      <c r="H7" s="507">
        <v>1085</v>
      </c>
      <c r="I7" s="507">
        <v>1590</v>
      </c>
      <c r="J7" s="507">
        <v>317</v>
      </c>
      <c r="K7" s="507">
        <v>1200</v>
      </c>
    </row>
    <row r="8" spans="1:11" s="37" customFormat="1" ht="27" customHeight="1" x14ac:dyDescent="0.2">
      <c r="A8" s="505" t="s">
        <v>156</v>
      </c>
      <c r="B8" s="506">
        <v>392391</v>
      </c>
      <c r="C8" s="507">
        <v>144712</v>
      </c>
      <c r="D8" s="507">
        <v>132226</v>
      </c>
      <c r="E8" s="507" t="s">
        <v>116</v>
      </c>
      <c r="F8" s="507">
        <v>91110</v>
      </c>
      <c r="G8" s="507">
        <v>20055</v>
      </c>
      <c r="H8" s="507">
        <v>1240</v>
      </c>
      <c r="I8" s="507">
        <v>1638</v>
      </c>
      <c r="J8" s="507">
        <v>354</v>
      </c>
      <c r="K8" s="507">
        <v>1056</v>
      </c>
    </row>
    <row r="9" spans="1:11" s="37" customFormat="1" ht="12.75" x14ac:dyDescent="0.2">
      <c r="A9" s="505" t="s">
        <v>157</v>
      </c>
      <c r="B9" s="506">
        <v>390210</v>
      </c>
      <c r="C9" s="507">
        <v>141363</v>
      </c>
      <c r="D9" s="507">
        <v>132776</v>
      </c>
      <c r="E9" s="507" t="s">
        <v>116</v>
      </c>
      <c r="F9" s="507">
        <v>90965</v>
      </c>
      <c r="G9" s="507">
        <v>20671</v>
      </c>
      <c r="H9" s="507">
        <v>1367</v>
      </c>
      <c r="I9" s="507">
        <v>1644</v>
      </c>
      <c r="J9" s="507">
        <v>412</v>
      </c>
      <c r="K9" s="507">
        <v>1012</v>
      </c>
    </row>
    <row r="10" spans="1:11" s="37" customFormat="1" ht="12.75" x14ac:dyDescent="0.2">
      <c r="A10" s="505" t="s">
        <v>158</v>
      </c>
      <c r="B10" s="506">
        <v>386369</v>
      </c>
      <c r="C10" s="507">
        <v>137102</v>
      </c>
      <c r="D10" s="507">
        <v>133065</v>
      </c>
      <c r="E10" s="507" t="s">
        <v>116</v>
      </c>
      <c r="F10" s="507">
        <v>90517</v>
      </c>
      <c r="G10" s="507">
        <v>20935</v>
      </c>
      <c r="H10" s="507">
        <v>1668</v>
      </c>
      <c r="I10" s="507">
        <v>1698</v>
      </c>
      <c r="J10" s="507">
        <v>444</v>
      </c>
      <c r="K10" s="507">
        <v>940</v>
      </c>
    </row>
    <row r="11" spans="1:11" s="37" customFormat="1" ht="12.75" x14ac:dyDescent="0.2">
      <c r="A11" s="505" t="s">
        <v>159</v>
      </c>
      <c r="B11" s="506">
        <v>374351</v>
      </c>
      <c r="C11" s="507">
        <v>126793</v>
      </c>
      <c r="D11" s="507">
        <v>142620</v>
      </c>
      <c r="E11" s="507" t="s">
        <v>116</v>
      </c>
      <c r="F11" s="507">
        <v>79071</v>
      </c>
      <c r="G11" s="507">
        <v>21061</v>
      </c>
      <c r="H11" s="507">
        <v>1900</v>
      </c>
      <c r="I11" s="507">
        <v>1587</v>
      </c>
      <c r="J11" s="507">
        <v>445</v>
      </c>
      <c r="K11" s="507">
        <v>874</v>
      </c>
    </row>
    <row r="12" spans="1:11" s="37" customFormat="1" ht="12.75" x14ac:dyDescent="0.2">
      <c r="A12" s="505" t="s">
        <v>160</v>
      </c>
      <c r="B12" s="506">
        <v>353912</v>
      </c>
      <c r="C12" s="507">
        <v>108995</v>
      </c>
      <c r="D12" s="507">
        <v>150974</v>
      </c>
      <c r="E12" s="507" t="s">
        <v>116</v>
      </c>
      <c r="F12" s="507">
        <v>67578</v>
      </c>
      <c r="G12" s="507">
        <v>20823</v>
      </c>
      <c r="H12" s="507">
        <v>2048</v>
      </c>
      <c r="I12" s="507">
        <v>1591</v>
      </c>
      <c r="J12" s="507">
        <v>435</v>
      </c>
      <c r="K12" s="507">
        <v>843</v>
      </c>
    </row>
    <row r="13" spans="1:11" s="37" customFormat="1" ht="12.75" x14ac:dyDescent="0.2">
      <c r="A13" s="505" t="s">
        <v>161</v>
      </c>
      <c r="B13" s="506">
        <v>331402</v>
      </c>
      <c r="C13" s="507">
        <v>90872</v>
      </c>
      <c r="D13" s="507">
        <v>148527</v>
      </c>
      <c r="E13" s="507" t="s">
        <v>116</v>
      </c>
      <c r="F13" s="507">
        <v>65598</v>
      </c>
      <c r="G13" s="507">
        <v>20613</v>
      </c>
      <c r="H13" s="507">
        <v>2117</v>
      </c>
      <c r="I13" s="507">
        <v>1532</v>
      </c>
      <c r="J13" s="507">
        <v>474</v>
      </c>
      <c r="K13" s="507">
        <v>834</v>
      </c>
    </row>
    <row r="14" spans="1:11" s="37" customFormat="1" ht="12.75" x14ac:dyDescent="0.2">
      <c r="A14" s="505" t="s">
        <v>162</v>
      </c>
      <c r="B14" s="506">
        <v>307616</v>
      </c>
      <c r="C14" s="507">
        <v>73808</v>
      </c>
      <c r="D14" s="507">
        <v>143311</v>
      </c>
      <c r="E14" s="507" t="s">
        <v>116</v>
      </c>
      <c r="F14" s="507">
        <v>64327</v>
      </c>
      <c r="G14" s="507">
        <v>20130</v>
      </c>
      <c r="H14" s="507">
        <v>2260</v>
      </c>
      <c r="I14" s="507">
        <v>1638</v>
      </c>
      <c r="J14" s="507">
        <v>487</v>
      </c>
      <c r="K14" s="507">
        <v>759</v>
      </c>
    </row>
    <row r="15" spans="1:11" s="37" customFormat="1" ht="12.75" x14ac:dyDescent="0.2">
      <c r="A15" s="505" t="s">
        <v>163</v>
      </c>
      <c r="B15" s="506">
        <v>291226</v>
      </c>
      <c r="C15" s="507">
        <v>61941</v>
      </c>
      <c r="D15" s="507">
        <v>131586</v>
      </c>
      <c r="E15" s="507" t="s">
        <v>116</v>
      </c>
      <c r="F15" s="507">
        <v>71820</v>
      </c>
      <c r="G15" s="507">
        <v>19278</v>
      </c>
      <c r="H15" s="507">
        <v>2523</v>
      </c>
      <c r="I15" s="507">
        <v>1879</v>
      </c>
      <c r="J15" s="507">
        <v>511</v>
      </c>
      <c r="K15" s="507">
        <v>756</v>
      </c>
    </row>
    <row r="16" spans="1:11" s="37" customFormat="1" ht="12.75" x14ac:dyDescent="0.2">
      <c r="A16" s="505" t="s">
        <v>164</v>
      </c>
      <c r="B16" s="506">
        <v>270229</v>
      </c>
      <c r="C16" s="507">
        <v>58487</v>
      </c>
      <c r="D16" s="507">
        <v>115213</v>
      </c>
      <c r="E16" s="507" t="s">
        <v>116</v>
      </c>
      <c r="F16" s="507">
        <v>71217</v>
      </c>
      <c r="G16" s="507">
        <v>18523</v>
      </c>
      <c r="H16" s="507">
        <v>2667</v>
      </c>
      <c r="I16" s="507">
        <v>1888</v>
      </c>
      <c r="J16" s="507">
        <v>510</v>
      </c>
      <c r="K16" s="507">
        <v>781</v>
      </c>
    </row>
    <row r="17" spans="1:11" s="37" customFormat="1" ht="12.75" x14ac:dyDescent="0.2">
      <c r="A17" s="505" t="s">
        <v>165</v>
      </c>
      <c r="B17" s="506">
        <v>250436</v>
      </c>
      <c r="C17" s="507">
        <v>58774</v>
      </c>
      <c r="D17" s="507">
        <v>93670</v>
      </c>
      <c r="E17" s="507" t="s">
        <v>116</v>
      </c>
      <c r="F17" s="507">
        <v>73493</v>
      </c>
      <c r="G17" s="507">
        <v>17594</v>
      </c>
      <c r="H17" s="507">
        <v>2780</v>
      </c>
      <c r="I17" s="507">
        <v>1925</v>
      </c>
      <c r="J17" s="507">
        <v>513</v>
      </c>
      <c r="K17" s="507">
        <v>841</v>
      </c>
    </row>
    <row r="18" spans="1:11" s="37" customFormat="1" ht="12.75" x14ac:dyDescent="0.2">
      <c r="A18" s="505" t="s">
        <v>166</v>
      </c>
      <c r="B18" s="506" t="s">
        <v>167</v>
      </c>
      <c r="C18" s="507" t="s">
        <v>168</v>
      </c>
      <c r="D18" s="507" t="s">
        <v>169</v>
      </c>
      <c r="E18" s="507" t="s">
        <v>116</v>
      </c>
      <c r="F18" s="507" t="s">
        <v>170</v>
      </c>
      <c r="G18" s="507" t="s">
        <v>171</v>
      </c>
      <c r="H18" s="507" t="s">
        <v>172</v>
      </c>
      <c r="I18" s="507" t="s">
        <v>173</v>
      </c>
      <c r="J18" s="507">
        <v>559</v>
      </c>
      <c r="K18" s="507">
        <v>845</v>
      </c>
    </row>
    <row r="19" spans="1:11" s="37" customFormat="1" ht="12.75" x14ac:dyDescent="0.2">
      <c r="A19" s="505" t="s">
        <v>174</v>
      </c>
      <c r="B19" s="506" t="s">
        <v>175</v>
      </c>
      <c r="C19" s="507" t="s">
        <v>176</v>
      </c>
      <c r="D19" s="507" t="s">
        <v>177</v>
      </c>
      <c r="E19" s="507" t="s">
        <v>116</v>
      </c>
      <c r="F19" s="507" t="s">
        <v>178</v>
      </c>
      <c r="G19" s="507" t="s">
        <v>179</v>
      </c>
      <c r="H19" s="507" t="s">
        <v>180</v>
      </c>
      <c r="I19" s="507" t="s">
        <v>181</v>
      </c>
      <c r="J19" s="507">
        <v>576</v>
      </c>
      <c r="K19" s="507">
        <v>914</v>
      </c>
    </row>
    <row r="20" spans="1:11" s="37" customFormat="1" ht="12.75" x14ac:dyDescent="0.2">
      <c r="A20" s="505" t="s">
        <v>182</v>
      </c>
      <c r="B20" s="506" t="s">
        <v>183</v>
      </c>
      <c r="C20" s="507" t="s">
        <v>184</v>
      </c>
      <c r="D20" s="507" t="s">
        <v>185</v>
      </c>
      <c r="E20" s="507" t="s">
        <v>116</v>
      </c>
      <c r="F20" s="507" t="s">
        <v>186</v>
      </c>
      <c r="G20" s="507" t="s">
        <v>187</v>
      </c>
      <c r="H20" s="507" t="s">
        <v>188</v>
      </c>
      <c r="I20" s="507" t="s">
        <v>189</v>
      </c>
      <c r="J20" s="507">
        <v>584</v>
      </c>
      <c r="K20" s="507">
        <v>953</v>
      </c>
    </row>
    <row r="21" spans="1:11" s="37" customFormat="1" ht="12.75" x14ac:dyDescent="0.2">
      <c r="A21" s="505" t="s">
        <v>190</v>
      </c>
      <c r="B21" s="506" t="s">
        <v>191</v>
      </c>
      <c r="C21" s="507" t="s">
        <v>192</v>
      </c>
      <c r="D21" s="507" t="s">
        <v>193</v>
      </c>
      <c r="E21" s="507" t="s">
        <v>116</v>
      </c>
      <c r="F21" s="507" t="s">
        <v>194</v>
      </c>
      <c r="G21" s="507" t="s">
        <v>195</v>
      </c>
      <c r="H21" s="507" t="s">
        <v>196</v>
      </c>
      <c r="I21" s="507" t="s">
        <v>197</v>
      </c>
      <c r="J21" s="507">
        <v>612</v>
      </c>
      <c r="K21" s="507">
        <v>905</v>
      </c>
    </row>
    <row r="22" spans="1:11" s="37" customFormat="1" ht="12.75" x14ac:dyDescent="0.2">
      <c r="A22" s="505" t="s">
        <v>198</v>
      </c>
      <c r="B22" s="506" t="s">
        <v>199</v>
      </c>
      <c r="C22" s="507" t="s">
        <v>200</v>
      </c>
      <c r="D22" s="507" t="s">
        <v>201</v>
      </c>
      <c r="E22" s="507" t="s">
        <v>116</v>
      </c>
      <c r="F22" s="507" t="s">
        <v>202</v>
      </c>
      <c r="G22" s="507" t="s">
        <v>203</v>
      </c>
      <c r="H22" s="507" t="s">
        <v>204</v>
      </c>
      <c r="I22" s="507" t="s">
        <v>205</v>
      </c>
      <c r="J22" s="507">
        <v>642</v>
      </c>
      <c r="K22" s="507">
        <v>894</v>
      </c>
    </row>
    <row r="23" spans="1:11" s="37" customFormat="1" ht="12.75" x14ac:dyDescent="0.2">
      <c r="A23" s="505" t="s">
        <v>206</v>
      </c>
      <c r="B23" s="506" t="s">
        <v>207</v>
      </c>
      <c r="C23" s="507" t="s">
        <v>208</v>
      </c>
      <c r="D23" s="507" t="s">
        <v>209</v>
      </c>
      <c r="E23" s="507" t="s">
        <v>116</v>
      </c>
      <c r="F23" s="507" t="s">
        <v>210</v>
      </c>
      <c r="G23" s="507" t="s">
        <v>211</v>
      </c>
      <c r="H23" s="507" t="s">
        <v>212</v>
      </c>
      <c r="I23" s="507" t="s">
        <v>213</v>
      </c>
      <c r="J23" s="507">
        <v>654</v>
      </c>
      <c r="K23" s="507">
        <v>866</v>
      </c>
    </row>
    <row r="24" spans="1:11" s="37" customFormat="1" ht="12.75" x14ac:dyDescent="0.2">
      <c r="A24" s="505" t="s">
        <v>214</v>
      </c>
      <c r="B24" s="506" t="s">
        <v>215</v>
      </c>
      <c r="C24" s="507" t="s">
        <v>216</v>
      </c>
      <c r="D24" s="507" t="s">
        <v>217</v>
      </c>
      <c r="E24" s="507" t="s">
        <v>116</v>
      </c>
      <c r="F24" s="507" t="s">
        <v>218</v>
      </c>
      <c r="G24" s="507" t="s">
        <v>219</v>
      </c>
      <c r="H24" s="507" t="s">
        <v>220</v>
      </c>
      <c r="I24" s="507" t="s">
        <v>221</v>
      </c>
      <c r="J24" s="507">
        <v>685</v>
      </c>
      <c r="K24" s="507">
        <v>780</v>
      </c>
    </row>
    <row r="25" spans="1:11" s="37" customFormat="1" ht="12.75" x14ac:dyDescent="0.2">
      <c r="A25" s="505" t="s">
        <v>222</v>
      </c>
      <c r="B25" s="506" t="s">
        <v>223</v>
      </c>
      <c r="C25" s="507" t="s">
        <v>224</v>
      </c>
      <c r="D25" s="507" t="s">
        <v>225</v>
      </c>
      <c r="E25" s="507" t="s">
        <v>116</v>
      </c>
      <c r="F25" s="507" t="s">
        <v>226</v>
      </c>
      <c r="G25" s="507" t="s">
        <v>227</v>
      </c>
      <c r="H25" s="507" t="s">
        <v>228</v>
      </c>
      <c r="I25" s="507" t="s">
        <v>229</v>
      </c>
      <c r="J25" s="507">
        <v>718</v>
      </c>
      <c r="K25" s="507">
        <v>719</v>
      </c>
    </row>
    <row r="26" spans="1:11" s="37" customFormat="1" ht="12.75" x14ac:dyDescent="0.2">
      <c r="A26" s="505" t="s">
        <v>230</v>
      </c>
      <c r="B26" s="506" t="s">
        <v>231</v>
      </c>
      <c r="C26" s="507" t="s">
        <v>232</v>
      </c>
      <c r="D26" s="507" t="s">
        <v>233</v>
      </c>
      <c r="E26" s="507" t="s">
        <v>116</v>
      </c>
      <c r="F26" s="507" t="s">
        <v>234</v>
      </c>
      <c r="G26" s="507" t="s">
        <v>235</v>
      </c>
      <c r="H26" s="507" t="s">
        <v>236</v>
      </c>
      <c r="I26" s="507" t="s">
        <v>237</v>
      </c>
      <c r="J26" s="507">
        <v>789</v>
      </c>
      <c r="K26" s="507">
        <v>653</v>
      </c>
    </row>
    <row r="27" spans="1:11" s="37" customFormat="1" ht="12.75" x14ac:dyDescent="0.2">
      <c r="A27" s="505" t="s">
        <v>238</v>
      </c>
      <c r="B27" s="506" t="s">
        <v>239</v>
      </c>
      <c r="C27" s="507" t="s">
        <v>240</v>
      </c>
      <c r="D27" s="507" t="s">
        <v>241</v>
      </c>
      <c r="E27" s="507" t="s">
        <v>242</v>
      </c>
      <c r="F27" s="507" t="s">
        <v>243</v>
      </c>
      <c r="G27" s="507" t="s">
        <v>244</v>
      </c>
      <c r="H27" s="507" t="s">
        <v>245</v>
      </c>
      <c r="I27" s="507" t="s">
        <v>246</v>
      </c>
      <c r="J27" s="507">
        <v>845</v>
      </c>
      <c r="K27" s="507">
        <v>623</v>
      </c>
    </row>
    <row r="28" spans="1:11" s="37" customFormat="1" ht="12.75" x14ac:dyDescent="0.2">
      <c r="A28" s="505" t="s">
        <v>247</v>
      </c>
      <c r="B28" s="506" t="s">
        <v>248</v>
      </c>
      <c r="C28" s="507" t="s">
        <v>249</v>
      </c>
      <c r="D28" s="507" t="s">
        <v>250</v>
      </c>
      <c r="E28" s="507" t="s">
        <v>251</v>
      </c>
      <c r="F28" s="507" t="s">
        <v>252</v>
      </c>
      <c r="G28" s="507" t="s">
        <v>253</v>
      </c>
      <c r="H28" s="507" t="s">
        <v>254</v>
      </c>
      <c r="I28" s="507" t="s">
        <v>255</v>
      </c>
      <c r="J28" s="507">
        <v>923</v>
      </c>
      <c r="K28" s="507">
        <v>578</v>
      </c>
    </row>
    <row r="29" spans="1:11" s="37" customFormat="1" ht="12.75" x14ac:dyDescent="0.2">
      <c r="A29" s="505" t="s">
        <v>256</v>
      </c>
      <c r="B29" s="506" t="s">
        <v>257</v>
      </c>
      <c r="C29" s="507" t="s">
        <v>258</v>
      </c>
      <c r="D29" s="507" t="s">
        <v>259</v>
      </c>
      <c r="E29" s="507" t="s">
        <v>260</v>
      </c>
      <c r="F29" s="507" t="s">
        <v>261</v>
      </c>
      <c r="G29" s="507" t="s">
        <v>262</v>
      </c>
      <c r="H29" s="507" t="s">
        <v>263</v>
      </c>
      <c r="I29" s="507" t="s">
        <v>264</v>
      </c>
      <c r="J29" s="507">
        <v>978</v>
      </c>
      <c r="K29" s="507">
        <v>539</v>
      </c>
    </row>
    <row r="30" spans="1:11" s="37" customFormat="1" ht="12.75" x14ac:dyDescent="0.2">
      <c r="A30" s="505" t="s">
        <v>265</v>
      </c>
      <c r="B30" s="506" t="s">
        <v>266</v>
      </c>
      <c r="C30" s="507" t="s">
        <v>267</v>
      </c>
      <c r="D30" s="507" t="s">
        <v>268</v>
      </c>
      <c r="E30" s="507" t="s">
        <v>269</v>
      </c>
      <c r="F30" s="507" t="s">
        <v>270</v>
      </c>
      <c r="G30" s="507" t="s">
        <v>271</v>
      </c>
      <c r="H30" s="507" t="s">
        <v>272</v>
      </c>
      <c r="I30" s="507" t="s">
        <v>273</v>
      </c>
      <c r="J30" s="507" t="s">
        <v>274</v>
      </c>
      <c r="K30" s="507">
        <v>440</v>
      </c>
    </row>
    <row r="31" spans="1:11" s="37" customFormat="1" ht="12.75" x14ac:dyDescent="0.2">
      <c r="A31" s="505" t="s">
        <v>275</v>
      </c>
      <c r="B31" s="506">
        <v>194361</v>
      </c>
      <c r="C31" s="507">
        <v>73213</v>
      </c>
      <c r="D31" s="507">
        <v>37961</v>
      </c>
      <c r="E31" s="507">
        <v>12799</v>
      </c>
      <c r="F31" s="507">
        <v>51833</v>
      </c>
      <c r="G31" s="507">
        <v>10475</v>
      </c>
      <c r="H31" s="507">
        <v>4955</v>
      </c>
      <c r="I31" s="507">
        <v>1683</v>
      </c>
      <c r="J31" s="507">
        <v>1028</v>
      </c>
      <c r="K31" s="507">
        <v>414</v>
      </c>
    </row>
    <row r="32" spans="1:11" s="37" customFormat="1" ht="14.25" x14ac:dyDescent="0.2">
      <c r="A32" s="505" t="s">
        <v>716</v>
      </c>
      <c r="B32" s="506">
        <v>195897</v>
      </c>
      <c r="C32" s="507">
        <v>73713</v>
      </c>
      <c r="D32" s="507">
        <v>37827</v>
      </c>
      <c r="E32" s="507">
        <v>13977</v>
      </c>
      <c r="F32" s="507">
        <v>51261</v>
      </c>
      <c r="G32" s="507">
        <v>10836</v>
      </c>
      <c r="H32" s="507">
        <v>5121</v>
      </c>
      <c r="I32" s="507">
        <v>1653</v>
      </c>
      <c r="J32" s="507">
        <v>1065</v>
      </c>
      <c r="K32" s="507">
        <v>444</v>
      </c>
    </row>
    <row r="33" spans="1:11" s="37" customFormat="1" ht="14.25" x14ac:dyDescent="0.2">
      <c r="A33" s="505" t="s">
        <v>717</v>
      </c>
      <c r="B33" s="506">
        <v>197067</v>
      </c>
      <c r="C33" s="507">
        <v>73419</v>
      </c>
      <c r="D33" s="507">
        <v>37833</v>
      </c>
      <c r="E33" s="507">
        <v>15357</v>
      </c>
      <c r="F33" s="507">
        <v>50769</v>
      </c>
      <c r="G33" s="507">
        <v>11259</v>
      </c>
      <c r="H33" s="507">
        <v>5253</v>
      </c>
      <c r="I33" s="507">
        <v>1623</v>
      </c>
      <c r="J33" s="507">
        <v>1134</v>
      </c>
      <c r="K33" s="507">
        <v>417</v>
      </c>
    </row>
    <row r="34" spans="1:11" s="37" customFormat="1" ht="14.25" x14ac:dyDescent="0.2">
      <c r="A34" s="505" t="s">
        <v>718</v>
      </c>
      <c r="B34" s="506">
        <v>198408</v>
      </c>
      <c r="C34" s="507">
        <v>73470</v>
      </c>
      <c r="D34" s="507">
        <v>38223</v>
      </c>
      <c r="E34" s="507">
        <v>16083</v>
      </c>
      <c r="F34" s="507">
        <v>50325</v>
      </c>
      <c r="G34" s="507">
        <v>11724</v>
      </c>
      <c r="H34" s="507">
        <v>5313</v>
      </c>
      <c r="I34" s="507">
        <v>1647</v>
      </c>
      <c r="J34" s="507">
        <v>1242</v>
      </c>
      <c r="K34" s="507">
        <v>384</v>
      </c>
    </row>
    <row r="35" spans="1:11" s="37" customFormat="1" ht="12.75" x14ac:dyDescent="0.2">
      <c r="A35" s="505"/>
      <c r="B35" s="144"/>
      <c r="C35" s="144"/>
      <c r="D35" s="144"/>
      <c r="E35" s="144"/>
      <c r="F35" s="144"/>
      <c r="G35" s="144"/>
      <c r="H35" s="144"/>
      <c r="I35" s="144"/>
      <c r="J35" s="144"/>
      <c r="K35" s="144"/>
    </row>
    <row r="36" spans="1:11" s="37" customFormat="1" ht="12.75" x14ac:dyDescent="0.2">
      <c r="A36" s="504" t="s">
        <v>276</v>
      </c>
      <c r="B36" s="504"/>
      <c r="C36" s="504"/>
      <c r="D36" s="504"/>
      <c r="E36" s="504"/>
      <c r="F36" s="504"/>
      <c r="G36" s="504"/>
      <c r="H36" s="504"/>
      <c r="I36" s="504"/>
      <c r="J36" s="504"/>
      <c r="K36" s="144"/>
    </row>
    <row r="37" spans="1:11" s="37" customFormat="1" ht="12.75" x14ac:dyDescent="0.2">
      <c r="A37" s="505" t="s">
        <v>153</v>
      </c>
      <c r="B37" s="506" t="s">
        <v>277</v>
      </c>
      <c r="C37" s="507" t="s">
        <v>278</v>
      </c>
      <c r="D37" s="507" t="s">
        <v>279</v>
      </c>
      <c r="E37" s="507" t="s">
        <v>116</v>
      </c>
      <c r="F37" s="507" t="s">
        <v>280</v>
      </c>
      <c r="G37" s="507" t="s">
        <v>281</v>
      </c>
      <c r="H37" s="507">
        <v>356</v>
      </c>
      <c r="I37" s="507">
        <v>738</v>
      </c>
      <c r="J37" s="507">
        <v>113</v>
      </c>
      <c r="K37" s="507">
        <v>807</v>
      </c>
    </row>
    <row r="38" spans="1:11" s="37" customFormat="1" ht="12.75" x14ac:dyDescent="0.2">
      <c r="A38" s="505" t="s">
        <v>154</v>
      </c>
      <c r="B38" s="506" t="s">
        <v>282</v>
      </c>
      <c r="C38" s="507" t="s">
        <v>283</v>
      </c>
      <c r="D38" s="507" t="s">
        <v>284</v>
      </c>
      <c r="E38" s="507" t="s">
        <v>116</v>
      </c>
      <c r="F38" s="507" t="s">
        <v>285</v>
      </c>
      <c r="G38" s="507" t="s">
        <v>286</v>
      </c>
      <c r="H38" s="507">
        <v>445</v>
      </c>
      <c r="I38" s="507">
        <v>799</v>
      </c>
      <c r="J38" s="507">
        <v>132</v>
      </c>
      <c r="K38" s="507">
        <v>460</v>
      </c>
    </row>
    <row r="39" spans="1:11" s="37" customFormat="1" ht="12.75" x14ac:dyDescent="0.2">
      <c r="A39" s="505" t="s">
        <v>155</v>
      </c>
      <c r="B39" s="506" t="s">
        <v>287</v>
      </c>
      <c r="C39" s="507" t="s">
        <v>288</v>
      </c>
      <c r="D39" s="507" t="s">
        <v>289</v>
      </c>
      <c r="E39" s="507" t="s">
        <v>116</v>
      </c>
      <c r="F39" s="507" t="s">
        <v>290</v>
      </c>
      <c r="G39" s="507" t="s">
        <v>291</v>
      </c>
      <c r="H39" s="507">
        <v>524</v>
      </c>
      <c r="I39" s="507">
        <v>845</v>
      </c>
      <c r="J39" s="507">
        <v>156</v>
      </c>
      <c r="K39" s="507">
        <v>570</v>
      </c>
    </row>
    <row r="40" spans="1:11" s="37" customFormat="1" ht="12.75" x14ac:dyDescent="0.2">
      <c r="A40" s="505" t="s">
        <v>156</v>
      </c>
      <c r="B40" s="506" t="s">
        <v>292</v>
      </c>
      <c r="C40" s="507" t="s">
        <v>293</v>
      </c>
      <c r="D40" s="507" t="s">
        <v>294</v>
      </c>
      <c r="E40" s="507" t="s">
        <v>116</v>
      </c>
      <c r="F40" s="507" t="s">
        <v>295</v>
      </c>
      <c r="G40" s="507" t="s">
        <v>296</v>
      </c>
      <c r="H40" s="507">
        <v>609</v>
      </c>
      <c r="I40" s="507">
        <v>845</v>
      </c>
      <c r="J40" s="507">
        <v>172</v>
      </c>
      <c r="K40" s="507">
        <v>517</v>
      </c>
    </row>
    <row r="41" spans="1:11" s="37" customFormat="1" ht="12.75" x14ac:dyDescent="0.2">
      <c r="A41" s="505" t="s">
        <v>157</v>
      </c>
      <c r="B41" s="506" t="s">
        <v>297</v>
      </c>
      <c r="C41" s="507" t="s">
        <v>298</v>
      </c>
      <c r="D41" s="507" t="s">
        <v>299</v>
      </c>
      <c r="E41" s="507" t="s">
        <v>116</v>
      </c>
      <c r="F41" s="507" t="s">
        <v>300</v>
      </c>
      <c r="G41" s="507" t="s">
        <v>301</v>
      </c>
      <c r="H41" s="507">
        <v>679</v>
      </c>
      <c r="I41" s="507">
        <v>866</v>
      </c>
      <c r="J41" s="507">
        <v>203</v>
      </c>
      <c r="K41" s="507">
        <v>523</v>
      </c>
    </row>
    <row r="42" spans="1:11" s="37" customFormat="1" ht="12.75" x14ac:dyDescent="0.2">
      <c r="A42" s="505" t="s">
        <v>158</v>
      </c>
      <c r="B42" s="506" t="s">
        <v>302</v>
      </c>
      <c r="C42" s="507" t="s">
        <v>303</v>
      </c>
      <c r="D42" s="507" t="s">
        <v>304</v>
      </c>
      <c r="E42" s="507" t="s">
        <v>116</v>
      </c>
      <c r="F42" s="507" t="s">
        <v>305</v>
      </c>
      <c r="G42" s="507" t="s">
        <v>306</v>
      </c>
      <c r="H42" s="507">
        <v>845</v>
      </c>
      <c r="I42" s="507">
        <v>894</v>
      </c>
      <c r="J42" s="507">
        <v>220</v>
      </c>
      <c r="K42" s="507">
        <v>448</v>
      </c>
    </row>
    <row r="43" spans="1:11" s="37" customFormat="1" ht="12.75" x14ac:dyDescent="0.2">
      <c r="A43" s="505" t="s">
        <v>159</v>
      </c>
      <c r="B43" s="506" t="s">
        <v>307</v>
      </c>
      <c r="C43" s="507" t="s">
        <v>308</v>
      </c>
      <c r="D43" s="507" t="s">
        <v>309</v>
      </c>
      <c r="E43" s="507" t="s">
        <v>116</v>
      </c>
      <c r="F43" s="507" t="s">
        <v>310</v>
      </c>
      <c r="G43" s="507" t="s">
        <v>311</v>
      </c>
      <c r="H43" s="507">
        <v>973</v>
      </c>
      <c r="I43" s="507">
        <v>838</v>
      </c>
      <c r="J43" s="507">
        <v>226</v>
      </c>
      <c r="K43" s="507">
        <v>460</v>
      </c>
    </row>
    <row r="44" spans="1:11" s="37" customFormat="1" ht="12.75" x14ac:dyDescent="0.2">
      <c r="A44" s="505" t="s">
        <v>160</v>
      </c>
      <c r="B44" s="506" t="s">
        <v>312</v>
      </c>
      <c r="C44" s="507" t="s">
        <v>313</v>
      </c>
      <c r="D44" s="507" t="s">
        <v>314</v>
      </c>
      <c r="E44" s="507" t="s">
        <v>116</v>
      </c>
      <c r="F44" s="507" t="s">
        <v>315</v>
      </c>
      <c r="G44" s="507" t="s">
        <v>316</v>
      </c>
      <c r="H44" s="507" t="s">
        <v>317</v>
      </c>
      <c r="I44" s="507">
        <v>832</v>
      </c>
      <c r="J44" s="507">
        <v>211</v>
      </c>
      <c r="K44" s="507">
        <v>425</v>
      </c>
    </row>
    <row r="45" spans="1:11" s="37" customFormat="1" ht="12.75" x14ac:dyDescent="0.2">
      <c r="A45" s="505" t="s">
        <v>161</v>
      </c>
      <c r="B45" s="506" t="s">
        <v>318</v>
      </c>
      <c r="C45" s="507" t="s">
        <v>319</v>
      </c>
      <c r="D45" s="507" t="s">
        <v>320</v>
      </c>
      <c r="E45" s="507" t="s">
        <v>116</v>
      </c>
      <c r="F45" s="507" t="s">
        <v>321</v>
      </c>
      <c r="G45" s="507" t="s">
        <v>322</v>
      </c>
      <c r="H45" s="507" t="s">
        <v>323</v>
      </c>
      <c r="I45" s="507">
        <v>804</v>
      </c>
      <c r="J45" s="507">
        <v>228</v>
      </c>
      <c r="K45" s="507">
        <v>429</v>
      </c>
    </row>
    <row r="46" spans="1:11" s="37" customFormat="1" ht="12.75" x14ac:dyDescent="0.2">
      <c r="A46" s="505" t="s">
        <v>162</v>
      </c>
      <c r="B46" s="506" t="s">
        <v>324</v>
      </c>
      <c r="C46" s="507" t="s">
        <v>325</v>
      </c>
      <c r="D46" s="507" t="s">
        <v>326</v>
      </c>
      <c r="E46" s="507" t="s">
        <v>116</v>
      </c>
      <c r="F46" s="507" t="s">
        <v>327</v>
      </c>
      <c r="G46" s="507" t="s">
        <v>328</v>
      </c>
      <c r="H46" s="507" t="s">
        <v>329</v>
      </c>
      <c r="I46" s="507">
        <v>856</v>
      </c>
      <c r="J46" s="507">
        <v>229</v>
      </c>
      <c r="K46" s="507">
        <v>387</v>
      </c>
    </row>
    <row r="47" spans="1:11" s="37" customFormat="1" ht="12.75" x14ac:dyDescent="0.2">
      <c r="A47" s="505" t="s">
        <v>163</v>
      </c>
      <c r="B47" s="506" t="s">
        <v>330</v>
      </c>
      <c r="C47" s="507" t="s">
        <v>331</v>
      </c>
      <c r="D47" s="507" t="s">
        <v>332</v>
      </c>
      <c r="E47" s="507" t="s">
        <v>116</v>
      </c>
      <c r="F47" s="507" t="s">
        <v>333</v>
      </c>
      <c r="G47" s="507" t="s">
        <v>334</v>
      </c>
      <c r="H47" s="507" t="s">
        <v>335</v>
      </c>
      <c r="I47" s="507">
        <v>990</v>
      </c>
      <c r="J47" s="507">
        <v>242</v>
      </c>
      <c r="K47" s="507">
        <v>374</v>
      </c>
    </row>
    <row r="48" spans="1:11" s="37" customFormat="1" ht="12.75" x14ac:dyDescent="0.2">
      <c r="A48" s="505" t="s">
        <v>164</v>
      </c>
      <c r="B48" s="506" t="s">
        <v>336</v>
      </c>
      <c r="C48" s="507" t="s">
        <v>337</v>
      </c>
      <c r="D48" s="507" t="s">
        <v>338</v>
      </c>
      <c r="E48" s="507" t="s">
        <v>116</v>
      </c>
      <c r="F48" s="507" t="s">
        <v>339</v>
      </c>
      <c r="G48" s="507" t="s">
        <v>340</v>
      </c>
      <c r="H48" s="507" t="s">
        <v>341</v>
      </c>
      <c r="I48" s="507">
        <v>968</v>
      </c>
      <c r="J48" s="507">
        <v>249</v>
      </c>
      <c r="K48" s="507">
        <v>393</v>
      </c>
    </row>
    <row r="49" spans="1:11" s="37" customFormat="1" ht="12.75" x14ac:dyDescent="0.2">
      <c r="A49" s="505" t="s">
        <v>165</v>
      </c>
      <c r="B49" s="506" t="s">
        <v>342</v>
      </c>
      <c r="C49" s="507" t="s">
        <v>343</v>
      </c>
      <c r="D49" s="507" t="s">
        <v>344</v>
      </c>
      <c r="E49" s="507" t="s">
        <v>116</v>
      </c>
      <c r="F49" s="507" t="s">
        <v>345</v>
      </c>
      <c r="G49" s="507" t="s">
        <v>346</v>
      </c>
      <c r="H49" s="507" t="s">
        <v>347</v>
      </c>
      <c r="I49" s="507">
        <v>978</v>
      </c>
      <c r="J49" s="507">
        <v>241</v>
      </c>
      <c r="K49" s="507">
        <v>398</v>
      </c>
    </row>
    <row r="50" spans="1:11" s="37" customFormat="1" ht="12.75" x14ac:dyDescent="0.2">
      <c r="A50" s="505" t="s">
        <v>166</v>
      </c>
      <c r="B50" s="506">
        <v>114316</v>
      </c>
      <c r="C50" s="507">
        <v>29504</v>
      </c>
      <c r="D50" s="507">
        <v>34631</v>
      </c>
      <c r="E50" s="507" t="s">
        <v>116</v>
      </c>
      <c r="F50" s="507">
        <v>40606</v>
      </c>
      <c r="G50" s="507">
        <v>6124</v>
      </c>
      <c r="H50" s="507">
        <v>1449</v>
      </c>
      <c r="I50" s="507">
        <v>1108</v>
      </c>
      <c r="J50" s="507">
        <v>279</v>
      </c>
      <c r="K50" s="507">
        <v>444</v>
      </c>
    </row>
    <row r="51" spans="1:11" s="37" customFormat="1" ht="12.75" x14ac:dyDescent="0.2">
      <c r="A51" s="508" t="s">
        <v>174</v>
      </c>
      <c r="B51" s="506">
        <v>106518</v>
      </c>
      <c r="C51" s="507">
        <v>30877</v>
      </c>
      <c r="D51" s="507">
        <v>29303</v>
      </c>
      <c r="E51" s="507" t="s">
        <v>116</v>
      </c>
      <c r="F51" s="507">
        <v>37184</v>
      </c>
      <c r="G51" s="507">
        <v>5807</v>
      </c>
      <c r="H51" s="507">
        <v>1383</v>
      </c>
      <c r="I51" s="507">
        <v>1205</v>
      </c>
      <c r="J51" s="507">
        <v>284</v>
      </c>
      <c r="K51" s="507">
        <v>475</v>
      </c>
    </row>
    <row r="52" spans="1:11" s="37" customFormat="1" ht="12.75" x14ac:dyDescent="0.2">
      <c r="A52" s="508" t="s">
        <v>182</v>
      </c>
      <c r="B52" s="506">
        <v>99420</v>
      </c>
      <c r="C52" s="507">
        <v>31800</v>
      </c>
      <c r="D52" s="507">
        <v>24724</v>
      </c>
      <c r="E52" s="507" t="s">
        <v>116</v>
      </c>
      <c r="F52" s="507">
        <v>33942</v>
      </c>
      <c r="G52" s="507">
        <v>5544</v>
      </c>
      <c r="H52" s="507">
        <v>1373</v>
      </c>
      <c r="I52" s="507">
        <v>1262</v>
      </c>
      <c r="J52" s="507">
        <v>282</v>
      </c>
      <c r="K52" s="507">
        <v>493</v>
      </c>
    </row>
    <row r="53" spans="1:11" s="37" customFormat="1" ht="12.75" x14ac:dyDescent="0.2">
      <c r="A53" s="508" t="s">
        <v>190</v>
      </c>
      <c r="B53" s="509">
        <v>89816</v>
      </c>
      <c r="C53" s="510">
        <v>32368</v>
      </c>
      <c r="D53" s="510">
        <v>21511</v>
      </c>
      <c r="E53" s="510" t="s">
        <v>116</v>
      </c>
      <c r="F53" s="510">
        <v>27219</v>
      </c>
      <c r="G53" s="510">
        <v>5354</v>
      </c>
      <c r="H53" s="510">
        <v>1291</v>
      </c>
      <c r="I53" s="510">
        <v>1267</v>
      </c>
      <c r="J53" s="510">
        <v>306</v>
      </c>
      <c r="K53" s="510">
        <v>500</v>
      </c>
    </row>
    <row r="54" spans="1:11" s="37" customFormat="1" ht="12.75" x14ac:dyDescent="0.2">
      <c r="A54" s="508" t="s">
        <v>198</v>
      </c>
      <c r="B54" s="509">
        <v>86105</v>
      </c>
      <c r="C54" s="507">
        <v>32499</v>
      </c>
      <c r="D54" s="510">
        <v>20206</v>
      </c>
      <c r="E54" s="510" t="s">
        <v>116</v>
      </c>
      <c r="F54" s="510">
        <v>24814</v>
      </c>
      <c r="G54" s="510">
        <v>5216</v>
      </c>
      <c r="H54" s="510">
        <v>1296</v>
      </c>
      <c r="I54" s="510">
        <v>1254</v>
      </c>
      <c r="J54" s="510">
        <v>322</v>
      </c>
      <c r="K54" s="510">
        <v>498</v>
      </c>
    </row>
    <row r="55" spans="1:11" s="37" customFormat="1" ht="12.75" x14ac:dyDescent="0.2">
      <c r="A55" s="508" t="s">
        <v>206</v>
      </c>
      <c r="B55" s="509">
        <v>84585</v>
      </c>
      <c r="C55" s="507">
        <v>32380</v>
      </c>
      <c r="D55" s="510">
        <v>20174</v>
      </c>
      <c r="E55" s="510" t="s">
        <v>116</v>
      </c>
      <c r="F55" s="510">
        <v>23735</v>
      </c>
      <c r="G55" s="510">
        <v>4959</v>
      </c>
      <c r="H55" s="510">
        <v>1362</v>
      </c>
      <c r="I55" s="510">
        <v>1181</v>
      </c>
      <c r="J55" s="510">
        <v>325</v>
      </c>
      <c r="K55" s="510">
        <v>469</v>
      </c>
    </row>
    <row r="56" spans="1:11" s="37" customFormat="1" ht="12.75" x14ac:dyDescent="0.2">
      <c r="A56" s="508" t="s">
        <v>214</v>
      </c>
      <c r="B56" s="506">
        <v>84948</v>
      </c>
      <c r="C56" s="507">
        <v>31876</v>
      </c>
      <c r="D56" s="507">
        <v>20608</v>
      </c>
      <c r="E56" s="507" t="s">
        <v>116</v>
      </c>
      <c r="F56" s="507">
        <v>24291</v>
      </c>
      <c r="G56" s="507">
        <v>4827</v>
      </c>
      <c r="H56" s="507">
        <v>1479</v>
      </c>
      <c r="I56" s="507">
        <v>1121</v>
      </c>
      <c r="J56" s="507">
        <v>345</v>
      </c>
      <c r="K56" s="507">
        <v>401</v>
      </c>
    </row>
    <row r="57" spans="1:11" s="37" customFormat="1" ht="12.75" x14ac:dyDescent="0.2">
      <c r="A57" s="508" t="s">
        <v>222</v>
      </c>
      <c r="B57" s="509">
        <v>86320</v>
      </c>
      <c r="C57" s="510">
        <v>32145</v>
      </c>
      <c r="D57" s="510">
        <v>21289</v>
      </c>
      <c r="E57" s="510" t="s">
        <v>116</v>
      </c>
      <c r="F57" s="510">
        <v>25029</v>
      </c>
      <c r="G57" s="510">
        <v>4451</v>
      </c>
      <c r="H57" s="510">
        <v>1597</v>
      </c>
      <c r="I57" s="510">
        <v>1093</v>
      </c>
      <c r="J57" s="510">
        <v>368</v>
      </c>
      <c r="K57" s="510">
        <v>348</v>
      </c>
    </row>
    <row r="58" spans="1:11" s="37" customFormat="1" ht="12.75" x14ac:dyDescent="0.2">
      <c r="A58" s="508" t="s">
        <v>230</v>
      </c>
      <c r="B58" s="509">
        <v>87177</v>
      </c>
      <c r="C58" s="510">
        <v>32179</v>
      </c>
      <c r="D58" s="510">
        <v>21602</v>
      </c>
      <c r="E58" s="510" t="s">
        <v>116</v>
      </c>
      <c r="F58" s="510">
        <v>25805</v>
      </c>
      <c r="G58" s="510">
        <v>4252</v>
      </c>
      <c r="H58" s="510">
        <v>1692</v>
      </c>
      <c r="I58" s="510">
        <v>929</v>
      </c>
      <c r="J58" s="510">
        <v>394</v>
      </c>
      <c r="K58" s="510">
        <v>324</v>
      </c>
    </row>
    <row r="59" spans="1:11" s="37" customFormat="1" ht="12.75" x14ac:dyDescent="0.2">
      <c r="A59" s="508" t="s">
        <v>238</v>
      </c>
      <c r="B59" s="506">
        <v>88461</v>
      </c>
      <c r="C59" s="507">
        <v>32416</v>
      </c>
      <c r="D59" s="507">
        <v>20620</v>
      </c>
      <c r="E59" s="507">
        <v>998</v>
      </c>
      <c r="F59" s="507">
        <v>26964</v>
      </c>
      <c r="G59" s="507">
        <v>4008</v>
      </c>
      <c r="H59" s="507">
        <v>1830</v>
      </c>
      <c r="I59" s="507">
        <v>898</v>
      </c>
      <c r="J59" s="507">
        <v>432</v>
      </c>
      <c r="K59" s="507">
        <v>295</v>
      </c>
    </row>
    <row r="60" spans="1:11" s="37" customFormat="1" ht="12.75" x14ac:dyDescent="0.2">
      <c r="A60" s="508" t="s">
        <v>247</v>
      </c>
      <c r="B60" s="506">
        <v>89829</v>
      </c>
      <c r="C60" s="507">
        <v>33219</v>
      </c>
      <c r="D60" s="507">
        <v>19463</v>
      </c>
      <c r="E60" s="507">
        <v>2214</v>
      </c>
      <c r="F60" s="507">
        <v>27510</v>
      </c>
      <c r="G60" s="507">
        <v>3775</v>
      </c>
      <c r="H60" s="507">
        <v>1992</v>
      </c>
      <c r="I60" s="507">
        <v>900</v>
      </c>
      <c r="J60" s="507">
        <v>487</v>
      </c>
      <c r="K60" s="507">
        <v>269</v>
      </c>
    </row>
    <row r="61" spans="1:11" s="37" customFormat="1" ht="12.75" x14ac:dyDescent="0.2">
      <c r="A61" s="508" t="s">
        <v>256</v>
      </c>
      <c r="B61" s="509">
        <v>91210</v>
      </c>
      <c r="C61" s="510">
        <v>33946</v>
      </c>
      <c r="D61" s="510">
        <v>18390</v>
      </c>
      <c r="E61" s="507">
        <v>3688</v>
      </c>
      <c r="F61" s="510">
        <v>27747</v>
      </c>
      <c r="G61" s="510">
        <v>3622</v>
      </c>
      <c r="H61" s="510">
        <v>2161</v>
      </c>
      <c r="I61" s="510">
        <v>881</v>
      </c>
      <c r="J61" s="510">
        <v>526</v>
      </c>
      <c r="K61" s="510">
        <v>249</v>
      </c>
    </row>
    <row r="62" spans="1:11" s="37" customFormat="1" ht="12.75" x14ac:dyDescent="0.2">
      <c r="A62" s="508" t="s">
        <v>265</v>
      </c>
      <c r="B62" s="506">
        <v>92786</v>
      </c>
      <c r="C62" s="507">
        <v>35111</v>
      </c>
      <c r="D62" s="507">
        <v>18096</v>
      </c>
      <c r="E62" s="507">
        <v>4646</v>
      </c>
      <c r="F62" s="507">
        <v>27459</v>
      </c>
      <c r="G62" s="507">
        <v>3472</v>
      </c>
      <c r="H62" s="507">
        <v>2354</v>
      </c>
      <c r="I62" s="507">
        <v>887</v>
      </c>
      <c r="J62" s="507">
        <v>557</v>
      </c>
      <c r="K62" s="507">
        <v>204</v>
      </c>
    </row>
    <row r="63" spans="1:11" s="37" customFormat="1" ht="12.75" x14ac:dyDescent="0.2">
      <c r="A63" s="508" t="s">
        <v>275</v>
      </c>
      <c r="B63" s="506">
        <v>94231</v>
      </c>
      <c r="C63" s="507">
        <v>35997</v>
      </c>
      <c r="D63" s="507">
        <v>17469</v>
      </c>
      <c r="E63" s="507">
        <v>5774</v>
      </c>
      <c r="F63" s="507">
        <v>27281</v>
      </c>
      <c r="G63" s="507">
        <v>3603</v>
      </c>
      <c r="H63" s="507">
        <v>2484</v>
      </c>
      <c r="I63" s="507">
        <v>865</v>
      </c>
      <c r="J63" s="507">
        <v>560</v>
      </c>
      <c r="K63" s="507">
        <v>198</v>
      </c>
    </row>
    <row r="64" spans="1:11" s="37" customFormat="1" ht="14.25" x14ac:dyDescent="0.2">
      <c r="A64" s="505" t="s">
        <v>716</v>
      </c>
      <c r="B64" s="506">
        <v>95136</v>
      </c>
      <c r="C64" s="507">
        <v>36213</v>
      </c>
      <c r="D64" s="507">
        <v>17541</v>
      </c>
      <c r="E64" s="507">
        <v>6387</v>
      </c>
      <c r="F64" s="507">
        <v>27093</v>
      </c>
      <c r="G64" s="507">
        <v>3723</v>
      </c>
      <c r="H64" s="507">
        <v>2562</v>
      </c>
      <c r="I64" s="507">
        <v>855</v>
      </c>
      <c r="J64" s="507">
        <v>561</v>
      </c>
      <c r="K64" s="507">
        <v>201</v>
      </c>
    </row>
    <row r="65" spans="1:11" s="37" customFormat="1" ht="14.25" x14ac:dyDescent="0.2">
      <c r="A65" s="505" t="s">
        <v>717</v>
      </c>
      <c r="B65" s="506">
        <v>95967</v>
      </c>
      <c r="C65" s="507">
        <v>36156</v>
      </c>
      <c r="D65" s="507">
        <v>17697</v>
      </c>
      <c r="E65" s="507">
        <v>7023</v>
      </c>
      <c r="F65" s="507">
        <v>26874</v>
      </c>
      <c r="G65" s="507">
        <v>3906</v>
      </c>
      <c r="H65" s="507">
        <v>2661</v>
      </c>
      <c r="I65" s="507">
        <v>840</v>
      </c>
      <c r="J65" s="507">
        <v>606</v>
      </c>
      <c r="K65" s="507">
        <v>204</v>
      </c>
    </row>
    <row r="66" spans="1:11" s="37" customFormat="1" ht="14.25" x14ac:dyDescent="0.2">
      <c r="A66" s="505" t="s">
        <v>718</v>
      </c>
      <c r="B66" s="506">
        <v>96981</v>
      </c>
      <c r="C66" s="507">
        <v>36210</v>
      </c>
      <c r="D66" s="507">
        <v>18012</v>
      </c>
      <c r="E66" s="507">
        <v>7437</v>
      </c>
      <c r="F66" s="507">
        <v>26832</v>
      </c>
      <c r="G66" s="507">
        <v>4035</v>
      </c>
      <c r="H66" s="507">
        <v>2745</v>
      </c>
      <c r="I66" s="507">
        <v>858</v>
      </c>
      <c r="J66" s="507">
        <v>675</v>
      </c>
      <c r="K66" s="507">
        <v>177</v>
      </c>
    </row>
    <row r="67" spans="1:11" x14ac:dyDescent="0.25">
      <c r="A67" s="82"/>
      <c r="B67" s="61"/>
      <c r="C67" s="61"/>
      <c r="D67" s="61"/>
      <c r="E67" s="61"/>
      <c r="F67" s="61"/>
      <c r="G67" s="61"/>
      <c r="H67" s="61"/>
      <c r="I67" s="61"/>
      <c r="J67" s="61"/>
      <c r="K67" s="61"/>
    </row>
    <row r="68" spans="1:11" x14ac:dyDescent="0.25">
      <c r="A68" s="81" t="s">
        <v>705</v>
      </c>
      <c r="B68" s="83"/>
      <c r="C68" s="83"/>
      <c r="D68" s="83"/>
      <c r="E68" s="83"/>
      <c r="F68" s="83"/>
      <c r="G68" s="83"/>
      <c r="H68" s="83"/>
      <c r="I68" s="83"/>
      <c r="J68" s="83"/>
      <c r="K68" s="83"/>
    </row>
    <row r="69" spans="1:11" x14ac:dyDescent="0.25">
      <c r="A69" s="62"/>
      <c r="B69" s="62"/>
      <c r="C69" s="62"/>
      <c r="D69" s="62"/>
      <c r="E69" s="62"/>
      <c r="F69" s="62"/>
      <c r="G69" s="62"/>
      <c r="H69" s="62"/>
      <c r="I69" s="62"/>
      <c r="J69" s="62"/>
      <c r="K69" s="62"/>
    </row>
    <row r="70" spans="1:11" x14ac:dyDescent="0.25">
      <c r="A70" s="67" t="s">
        <v>82</v>
      </c>
      <c r="B70" s="67"/>
      <c r="C70" s="67"/>
      <c r="D70" s="67"/>
      <c r="E70" s="67"/>
      <c r="F70" s="67"/>
      <c r="G70" s="67"/>
      <c r="H70" s="67"/>
      <c r="I70" s="67"/>
      <c r="J70" s="67"/>
      <c r="K70" s="84"/>
    </row>
    <row r="71" spans="1:11" x14ac:dyDescent="0.25">
      <c r="A71" s="62"/>
      <c r="B71" s="62"/>
      <c r="C71" s="62"/>
      <c r="D71" s="62"/>
      <c r="E71" s="62"/>
      <c r="F71" s="62"/>
      <c r="G71" s="62"/>
      <c r="H71" s="62"/>
      <c r="I71" s="62"/>
      <c r="J71" s="62"/>
      <c r="K71" s="84"/>
    </row>
    <row r="72" spans="1:11" x14ac:dyDescent="0.25">
      <c r="A72" s="6" t="s">
        <v>545</v>
      </c>
      <c r="B72" s="471"/>
      <c r="C72" s="471"/>
      <c r="D72" s="471"/>
      <c r="E72" s="471"/>
      <c r="F72" s="471"/>
      <c r="G72" s="471"/>
      <c r="H72" s="471"/>
      <c r="I72" s="471"/>
      <c r="J72" s="471"/>
      <c r="K72" s="471"/>
    </row>
  </sheetData>
  <hyperlinks>
    <hyperlink ref="A72" location="Inhaltsverzeichnis!A1" display="zum Inhaltsverzeichnis zurück"/>
  </hyperlink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zoomScaleNormal="100" workbookViewId="0">
      <selection activeCell="B12" sqref="B12"/>
    </sheetView>
  </sheetViews>
  <sheetFormatPr baseColWidth="10" defaultColWidth="11.42578125" defaultRowHeight="12.75" x14ac:dyDescent="0.2"/>
  <cols>
    <col min="1" max="1" width="9.28515625" style="37" customWidth="1"/>
    <col min="2" max="2" width="35.42578125" style="37" bestFit="1" customWidth="1"/>
    <col min="3" max="5" width="25.140625" style="37" bestFit="1" customWidth="1"/>
    <col min="6" max="16384" width="11.42578125" style="37"/>
  </cols>
  <sheetData>
    <row r="1" spans="1:7" x14ac:dyDescent="0.2">
      <c r="A1" s="85" t="s">
        <v>648</v>
      </c>
      <c r="B1" s="86"/>
      <c r="C1" s="86"/>
      <c r="D1" s="86"/>
      <c r="E1" s="86"/>
      <c r="F1" s="86"/>
      <c r="G1" s="86"/>
    </row>
    <row r="2" spans="1:7" x14ac:dyDescent="0.2">
      <c r="A2" s="85"/>
      <c r="B2" s="86"/>
      <c r="C2" s="86"/>
      <c r="D2" s="86"/>
      <c r="E2" s="86"/>
      <c r="F2" s="86"/>
      <c r="G2" s="86"/>
    </row>
    <row r="3" spans="1:7" ht="39.75" x14ac:dyDescent="0.2">
      <c r="A3" s="441" t="s">
        <v>349</v>
      </c>
      <c r="B3" s="442" t="s">
        <v>350</v>
      </c>
      <c r="C3" s="442" t="s">
        <v>687</v>
      </c>
      <c r="D3" s="442" t="s">
        <v>688</v>
      </c>
      <c r="E3" s="443" t="s">
        <v>689</v>
      </c>
      <c r="F3" s="86"/>
      <c r="G3" s="86"/>
    </row>
    <row r="4" spans="1:7" x14ac:dyDescent="0.2">
      <c r="A4" s="444" t="s">
        <v>351</v>
      </c>
      <c r="B4" s="444"/>
      <c r="C4" s="444"/>
      <c r="D4" s="444"/>
      <c r="E4" s="444"/>
      <c r="F4" s="86"/>
      <c r="G4" s="86"/>
    </row>
    <row r="5" spans="1:7" x14ac:dyDescent="0.2">
      <c r="A5" s="445">
        <v>11</v>
      </c>
      <c r="B5" s="446" t="s">
        <v>352</v>
      </c>
      <c r="C5" s="447" t="s">
        <v>116</v>
      </c>
      <c r="D5" s="447" t="s">
        <v>116</v>
      </c>
      <c r="E5" s="447" t="s">
        <v>116</v>
      </c>
      <c r="F5" s="86"/>
      <c r="G5" s="86"/>
    </row>
    <row r="6" spans="1:7" ht="25.5" x14ac:dyDescent="0.2">
      <c r="A6" s="445">
        <v>22</v>
      </c>
      <c r="B6" s="446" t="s">
        <v>641</v>
      </c>
      <c r="C6" s="447" t="s">
        <v>116</v>
      </c>
      <c r="D6" s="447" t="s">
        <v>116</v>
      </c>
      <c r="E6" s="447" t="s">
        <v>116</v>
      </c>
      <c r="F6" s="86"/>
      <c r="G6" s="86"/>
    </row>
    <row r="7" spans="1:7" ht="25.5" x14ac:dyDescent="0.2">
      <c r="A7" s="445">
        <v>23</v>
      </c>
      <c r="B7" s="446" t="s">
        <v>642</v>
      </c>
      <c r="C7" s="447" t="s">
        <v>116</v>
      </c>
      <c r="D7" s="447" t="s">
        <v>116</v>
      </c>
      <c r="E7" s="447" t="s">
        <v>116</v>
      </c>
      <c r="F7" s="86"/>
      <c r="G7" s="86"/>
    </row>
    <row r="8" spans="1:7" ht="25.5" x14ac:dyDescent="0.2">
      <c r="A8" s="448">
        <v>24</v>
      </c>
      <c r="B8" s="446" t="s">
        <v>353</v>
      </c>
      <c r="C8" s="447">
        <v>3</v>
      </c>
      <c r="D8" s="447" t="s">
        <v>116</v>
      </c>
      <c r="E8" s="447" t="s">
        <v>116</v>
      </c>
      <c r="F8" s="86"/>
      <c r="G8" s="86"/>
    </row>
    <row r="9" spans="1:7" x14ac:dyDescent="0.2">
      <c r="A9" s="448">
        <v>25</v>
      </c>
      <c r="B9" s="446" t="s">
        <v>354</v>
      </c>
      <c r="C9" s="447">
        <v>12</v>
      </c>
      <c r="D9" s="447">
        <v>9</v>
      </c>
      <c r="E9" s="447">
        <v>6</v>
      </c>
      <c r="F9" s="86"/>
      <c r="G9" s="86"/>
    </row>
    <row r="10" spans="1:7" x14ac:dyDescent="0.2">
      <c r="A10" s="445">
        <v>26</v>
      </c>
      <c r="B10" s="446" t="s">
        <v>355</v>
      </c>
      <c r="C10" s="447">
        <v>30</v>
      </c>
      <c r="D10" s="447">
        <v>12</v>
      </c>
      <c r="E10" s="447">
        <v>15</v>
      </c>
      <c r="F10" s="86"/>
      <c r="G10" s="86"/>
    </row>
    <row r="11" spans="1:7" ht="38.25" x14ac:dyDescent="0.2">
      <c r="A11" s="445">
        <v>27</v>
      </c>
      <c r="B11" s="446" t="s">
        <v>356</v>
      </c>
      <c r="C11" s="449">
        <v>6</v>
      </c>
      <c r="D11" s="449" t="s">
        <v>116</v>
      </c>
      <c r="E11" s="449">
        <v>6</v>
      </c>
      <c r="F11" s="86"/>
      <c r="G11" s="86"/>
    </row>
    <row r="12" spans="1:7" x14ac:dyDescent="0.2">
      <c r="A12" s="445">
        <v>28</v>
      </c>
      <c r="B12" s="446" t="s">
        <v>357</v>
      </c>
      <c r="C12" s="447">
        <v>3</v>
      </c>
      <c r="D12" s="447" t="s">
        <v>116</v>
      </c>
      <c r="E12" s="447">
        <v>3</v>
      </c>
      <c r="F12" s="86"/>
      <c r="G12" s="86"/>
    </row>
    <row r="13" spans="1:7" ht="25.5" x14ac:dyDescent="0.2">
      <c r="A13" s="445">
        <v>29</v>
      </c>
      <c r="B13" s="446" t="s">
        <v>358</v>
      </c>
      <c r="C13" s="447">
        <v>3</v>
      </c>
      <c r="D13" s="447">
        <v>3</v>
      </c>
      <c r="E13" s="447" t="s">
        <v>116</v>
      </c>
      <c r="F13" s="86"/>
      <c r="G13" s="86"/>
    </row>
    <row r="14" spans="1:7" ht="25.5" x14ac:dyDescent="0.2">
      <c r="A14" s="445">
        <v>31</v>
      </c>
      <c r="B14" s="446" t="s">
        <v>359</v>
      </c>
      <c r="C14" s="447">
        <v>6</v>
      </c>
      <c r="D14" s="447" t="s">
        <v>116</v>
      </c>
      <c r="E14" s="447">
        <v>6</v>
      </c>
      <c r="F14" s="86"/>
      <c r="G14" s="86"/>
    </row>
    <row r="15" spans="1:7" x14ac:dyDescent="0.2">
      <c r="A15" s="445">
        <v>32</v>
      </c>
      <c r="B15" s="446" t="s">
        <v>360</v>
      </c>
      <c r="C15" s="450">
        <v>3</v>
      </c>
      <c r="D15" s="450">
        <v>3</v>
      </c>
      <c r="E15" s="450" t="s">
        <v>116</v>
      </c>
      <c r="F15" s="86"/>
      <c r="G15" s="86"/>
    </row>
    <row r="16" spans="1:7" x14ac:dyDescent="0.2">
      <c r="A16" s="445">
        <v>33</v>
      </c>
      <c r="B16" s="446" t="s">
        <v>361</v>
      </c>
      <c r="C16" s="450" t="s">
        <v>116</v>
      </c>
      <c r="D16" s="450" t="s">
        <v>116</v>
      </c>
      <c r="E16" s="450" t="s">
        <v>116</v>
      </c>
      <c r="F16" s="86"/>
      <c r="G16" s="86"/>
    </row>
    <row r="17" spans="1:7" ht="25.5" x14ac:dyDescent="0.2">
      <c r="A17" s="448">
        <v>34</v>
      </c>
      <c r="B17" s="451" t="s">
        <v>362</v>
      </c>
      <c r="C17" s="450">
        <v>9</v>
      </c>
      <c r="D17" s="450">
        <v>6</v>
      </c>
      <c r="E17" s="447">
        <v>6</v>
      </c>
      <c r="F17" s="86"/>
      <c r="G17" s="86"/>
    </row>
    <row r="18" spans="1:7" ht="25.5" x14ac:dyDescent="0.2">
      <c r="A18" s="445">
        <v>41</v>
      </c>
      <c r="B18" s="446" t="s">
        <v>363</v>
      </c>
      <c r="C18" s="450" t="s">
        <v>116</v>
      </c>
      <c r="D18" s="447" t="s">
        <v>116</v>
      </c>
      <c r="E18" s="450" t="s">
        <v>116</v>
      </c>
      <c r="F18" s="86"/>
      <c r="G18" s="86"/>
    </row>
    <row r="19" spans="1:7" ht="25.5" x14ac:dyDescent="0.2">
      <c r="A19" s="445">
        <v>43</v>
      </c>
      <c r="B19" s="446" t="s">
        <v>364</v>
      </c>
      <c r="C19" s="447">
        <v>6</v>
      </c>
      <c r="D19" s="447" t="s">
        <v>116</v>
      </c>
      <c r="E19" s="447">
        <v>6</v>
      </c>
      <c r="F19" s="86"/>
      <c r="G19" s="86"/>
    </row>
    <row r="20" spans="1:7" ht="25.5" x14ac:dyDescent="0.2">
      <c r="A20" s="445">
        <v>51</v>
      </c>
      <c r="B20" s="446" t="s">
        <v>365</v>
      </c>
      <c r="C20" s="447" t="s">
        <v>116</v>
      </c>
      <c r="D20" s="447" t="s">
        <v>116</v>
      </c>
      <c r="E20" s="447" t="s">
        <v>116</v>
      </c>
      <c r="F20" s="86"/>
      <c r="G20" s="86"/>
    </row>
    <row r="21" spans="1:7" x14ac:dyDescent="0.2">
      <c r="A21" s="445">
        <v>61</v>
      </c>
      <c r="B21" s="446" t="s">
        <v>643</v>
      </c>
      <c r="C21" s="447">
        <v>3</v>
      </c>
      <c r="D21" s="447" t="s">
        <v>116</v>
      </c>
      <c r="E21" s="447">
        <v>3</v>
      </c>
      <c r="F21" s="86"/>
      <c r="G21" s="86"/>
    </row>
    <row r="22" spans="1:7" x14ac:dyDescent="0.2">
      <c r="A22" s="445">
        <v>62</v>
      </c>
      <c r="B22" s="446" t="s">
        <v>644</v>
      </c>
      <c r="C22" s="447" t="s">
        <v>116</v>
      </c>
      <c r="D22" s="447" t="s">
        <v>116</v>
      </c>
      <c r="E22" s="447" t="s">
        <v>116</v>
      </c>
      <c r="F22" s="86"/>
      <c r="G22" s="86"/>
    </row>
    <row r="23" spans="1:7" ht="25.5" x14ac:dyDescent="0.2">
      <c r="A23" s="445">
        <v>63</v>
      </c>
      <c r="B23" s="451" t="s">
        <v>366</v>
      </c>
      <c r="C23" s="447">
        <v>3</v>
      </c>
      <c r="D23" s="447" t="s">
        <v>116</v>
      </c>
      <c r="E23" s="447">
        <v>3</v>
      </c>
      <c r="F23" s="86"/>
      <c r="G23" s="86"/>
    </row>
    <row r="24" spans="1:7" ht="25.5" x14ac:dyDescent="0.2">
      <c r="A24" s="445">
        <v>71</v>
      </c>
      <c r="B24" s="451" t="s">
        <v>367</v>
      </c>
      <c r="C24" s="447">
        <v>24</v>
      </c>
      <c r="D24" s="447">
        <v>6</v>
      </c>
      <c r="E24" s="447">
        <v>18</v>
      </c>
      <c r="F24" s="86"/>
      <c r="G24" s="86"/>
    </row>
    <row r="25" spans="1:7" ht="25.5" x14ac:dyDescent="0.2">
      <c r="A25" s="445">
        <v>72</v>
      </c>
      <c r="B25" s="451" t="s">
        <v>645</v>
      </c>
      <c r="C25" s="447">
        <v>3</v>
      </c>
      <c r="D25" s="447" t="s">
        <v>116</v>
      </c>
      <c r="E25" s="447">
        <v>3</v>
      </c>
      <c r="F25" s="86"/>
      <c r="G25" s="86"/>
    </row>
    <row r="26" spans="1:7" x14ac:dyDescent="0.2">
      <c r="A26" s="445">
        <v>81</v>
      </c>
      <c r="B26" s="452" t="s">
        <v>368</v>
      </c>
      <c r="C26" s="447">
        <v>222</v>
      </c>
      <c r="D26" s="447">
        <v>123</v>
      </c>
      <c r="E26" s="447">
        <v>96</v>
      </c>
      <c r="F26" s="86"/>
      <c r="G26" s="86"/>
    </row>
    <row r="27" spans="1:7" ht="38.25" x14ac:dyDescent="0.2">
      <c r="A27" s="445">
        <v>82</v>
      </c>
      <c r="B27" s="453" t="s">
        <v>369</v>
      </c>
      <c r="C27" s="449">
        <v>6</v>
      </c>
      <c r="D27" s="449">
        <v>3</v>
      </c>
      <c r="E27" s="449">
        <v>6</v>
      </c>
      <c r="F27" s="86"/>
      <c r="G27" s="86"/>
    </row>
    <row r="28" spans="1:7" x14ac:dyDescent="0.2">
      <c r="A28" s="445">
        <v>94</v>
      </c>
      <c r="B28" s="453" t="s">
        <v>646</v>
      </c>
      <c r="C28" s="447" t="s">
        <v>116</v>
      </c>
      <c r="D28" s="447" t="s">
        <v>116</v>
      </c>
      <c r="E28" s="447" t="s">
        <v>116</v>
      </c>
      <c r="F28" s="86"/>
      <c r="G28" s="86"/>
    </row>
    <row r="29" spans="1:7" x14ac:dyDescent="0.2">
      <c r="A29" s="454"/>
      <c r="B29" s="455"/>
      <c r="C29" s="456"/>
      <c r="D29" s="456"/>
      <c r="E29" s="456"/>
      <c r="F29" s="86"/>
      <c r="G29" s="86"/>
    </row>
    <row r="30" spans="1:7" x14ac:dyDescent="0.2">
      <c r="A30" s="454"/>
      <c r="B30" s="457" t="s">
        <v>25</v>
      </c>
      <c r="C30" s="456">
        <v>348</v>
      </c>
      <c r="D30" s="456">
        <v>168</v>
      </c>
      <c r="E30" s="456">
        <v>174</v>
      </c>
      <c r="F30" s="86"/>
      <c r="G30" s="86"/>
    </row>
    <row r="31" spans="1:7" x14ac:dyDescent="0.2">
      <c r="A31" s="445"/>
      <c r="B31" s="458"/>
      <c r="C31" s="458"/>
      <c r="D31" s="458"/>
      <c r="E31" s="458"/>
      <c r="F31" s="86"/>
      <c r="G31" s="86"/>
    </row>
    <row r="32" spans="1:7" x14ac:dyDescent="0.2">
      <c r="A32" s="455" t="s">
        <v>370</v>
      </c>
      <c r="B32" s="455"/>
      <c r="C32" s="455"/>
      <c r="D32" s="455"/>
      <c r="E32" s="455"/>
      <c r="F32" s="86"/>
      <c r="G32" s="86"/>
    </row>
    <row r="33" spans="1:8" ht="38.25" x14ac:dyDescent="0.2">
      <c r="A33" s="445">
        <v>27</v>
      </c>
      <c r="B33" s="446" t="s">
        <v>371</v>
      </c>
      <c r="C33" s="449">
        <v>54</v>
      </c>
      <c r="D33" s="449">
        <v>30</v>
      </c>
      <c r="E33" s="449">
        <v>24</v>
      </c>
      <c r="F33" s="86"/>
      <c r="G33" s="86"/>
    </row>
    <row r="34" spans="1:8" x14ac:dyDescent="0.2">
      <c r="A34" s="448">
        <v>81</v>
      </c>
      <c r="B34" s="446" t="s">
        <v>368</v>
      </c>
      <c r="C34" s="447">
        <v>9</v>
      </c>
      <c r="D34" s="447">
        <v>9</v>
      </c>
      <c r="E34" s="447" t="s">
        <v>116</v>
      </c>
      <c r="F34" s="86"/>
      <c r="G34" s="86"/>
    </row>
    <row r="35" spans="1:8" ht="25.5" x14ac:dyDescent="0.2">
      <c r="A35" s="448">
        <v>83</v>
      </c>
      <c r="B35" s="446" t="s">
        <v>372</v>
      </c>
      <c r="C35" s="447">
        <v>6</v>
      </c>
      <c r="D35" s="447">
        <v>3</v>
      </c>
      <c r="E35" s="447">
        <v>3</v>
      </c>
      <c r="F35" s="86"/>
      <c r="G35" s="86"/>
    </row>
    <row r="36" spans="1:8" x14ac:dyDescent="0.2">
      <c r="A36" s="445">
        <v>84</v>
      </c>
      <c r="B36" s="446" t="s">
        <v>373</v>
      </c>
      <c r="C36" s="447">
        <v>54</v>
      </c>
      <c r="D36" s="447">
        <v>33</v>
      </c>
      <c r="E36" s="447">
        <v>18</v>
      </c>
      <c r="F36" s="86"/>
      <c r="G36" s="86"/>
    </row>
    <row r="37" spans="1:8" x14ac:dyDescent="0.2">
      <c r="A37" s="445"/>
      <c r="B37" s="459"/>
      <c r="C37" s="459"/>
      <c r="D37" s="459"/>
      <c r="E37" s="458"/>
      <c r="F37" s="86"/>
      <c r="G37" s="86"/>
    </row>
    <row r="38" spans="1:8" x14ac:dyDescent="0.2">
      <c r="A38" s="454"/>
      <c r="B38" s="460" t="s">
        <v>25</v>
      </c>
      <c r="C38" s="456">
        <v>120</v>
      </c>
      <c r="D38" s="456">
        <v>72</v>
      </c>
      <c r="E38" s="456">
        <v>48</v>
      </c>
      <c r="F38" s="87"/>
      <c r="G38" s="87"/>
    </row>
    <row r="39" spans="1:8" x14ac:dyDescent="0.2">
      <c r="A39" s="380"/>
      <c r="B39" s="382"/>
      <c r="C39" s="381"/>
      <c r="D39" s="381"/>
      <c r="E39" s="381"/>
    </row>
    <row r="40" spans="1:8" ht="12.75" customHeight="1" x14ac:dyDescent="0.2">
      <c r="A40" s="383" t="s">
        <v>647</v>
      </c>
      <c r="B40" s="383"/>
      <c r="C40" s="383"/>
      <c r="D40" s="383"/>
      <c r="E40" s="383"/>
    </row>
    <row r="41" spans="1:8" ht="12.75" customHeight="1" x14ac:dyDescent="0.2">
      <c r="A41" s="383"/>
      <c r="B41" s="383"/>
      <c r="C41" s="383"/>
      <c r="D41" s="383"/>
      <c r="E41" s="383"/>
    </row>
    <row r="42" spans="1:8" x14ac:dyDescent="0.2">
      <c r="A42" s="380"/>
      <c r="B42" s="382"/>
      <c r="C42" s="381"/>
      <c r="D42" s="381"/>
      <c r="E42" s="381"/>
    </row>
    <row r="43" spans="1:8" ht="12.75" customHeight="1" x14ac:dyDescent="0.2">
      <c r="A43" s="384" t="s">
        <v>82</v>
      </c>
      <c r="B43" s="384"/>
      <c r="C43" s="384"/>
      <c r="D43" s="384"/>
      <c r="E43" s="384"/>
      <c r="F43" s="88"/>
      <c r="G43" s="88"/>
      <c r="H43" s="88"/>
    </row>
    <row r="44" spans="1:8" x14ac:dyDescent="0.2">
      <c r="A44" s="384"/>
      <c r="B44" s="384"/>
      <c r="C44" s="384"/>
      <c r="D44" s="384"/>
      <c r="E44" s="384"/>
      <c r="F44" s="87"/>
      <c r="G44" s="87"/>
      <c r="H44" s="87"/>
    </row>
    <row r="46" spans="1:8" ht="15" x14ac:dyDescent="0.25">
      <c r="A46" s="6" t="s">
        <v>545</v>
      </c>
    </row>
  </sheetData>
  <hyperlinks>
    <hyperlink ref="A46" location="Inhaltsverzeichnis!A1" display="zum Inhaltsverzeichnis zurück"/>
  </hyperlink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workbookViewId="0">
      <pane ySplit="6" topLeftCell="A19" activePane="bottomLeft" state="frozen"/>
      <selection pane="bottomLeft"/>
    </sheetView>
  </sheetViews>
  <sheetFormatPr baseColWidth="10" defaultRowHeight="15" x14ac:dyDescent="0.25"/>
  <cols>
    <col min="1" max="1" width="26.7109375" customWidth="1"/>
    <col min="3" max="3" width="12.85546875" customWidth="1"/>
    <col min="7" max="7" width="12.140625" customWidth="1"/>
    <col min="8" max="8" width="11.5703125" customWidth="1"/>
  </cols>
  <sheetData>
    <row r="1" spans="1:11" x14ac:dyDescent="0.25">
      <c r="A1" s="93" t="s">
        <v>580</v>
      </c>
      <c r="B1" s="27"/>
      <c r="C1" s="27"/>
      <c r="D1" s="27"/>
      <c r="E1" s="27"/>
      <c r="F1" s="27"/>
      <c r="G1" s="27"/>
      <c r="H1" s="27"/>
      <c r="I1" s="27"/>
      <c r="J1" s="27"/>
      <c r="K1" s="27"/>
    </row>
    <row r="2" spans="1:11" x14ac:dyDescent="0.25">
      <c r="A2" s="28"/>
      <c r="B2" s="28"/>
      <c r="C2" s="28"/>
      <c r="D2" s="28"/>
      <c r="E2" s="28"/>
      <c r="F2" s="27"/>
      <c r="G2" s="27"/>
      <c r="H2" s="27"/>
      <c r="I2" s="27"/>
      <c r="J2" s="27"/>
      <c r="K2" s="27"/>
    </row>
    <row r="3" spans="1:11" x14ac:dyDescent="0.25">
      <c r="A3" s="586" t="s">
        <v>374</v>
      </c>
      <c r="B3" s="588" t="s">
        <v>602</v>
      </c>
      <c r="C3" s="588"/>
      <c r="D3" s="588"/>
      <c r="E3" s="588"/>
      <c r="F3" s="588"/>
      <c r="G3" s="588"/>
      <c r="H3" s="588"/>
      <c r="I3" s="588"/>
      <c r="J3" s="588"/>
      <c r="K3" s="589"/>
    </row>
    <row r="4" spans="1:11" ht="27.75" customHeight="1" x14ac:dyDescent="0.25">
      <c r="A4" s="587"/>
      <c r="B4" s="590" t="s">
        <v>375</v>
      </c>
      <c r="C4" s="590"/>
      <c r="D4" s="590"/>
      <c r="E4" s="590"/>
      <c r="F4" s="590"/>
      <c r="G4" s="590"/>
      <c r="H4" s="590"/>
      <c r="I4" s="591" t="s">
        <v>538</v>
      </c>
      <c r="J4" s="591"/>
      <c r="K4" s="592"/>
    </row>
    <row r="5" spans="1:11" x14ac:dyDescent="0.25">
      <c r="A5" s="587"/>
      <c r="B5" s="582" t="s">
        <v>376</v>
      </c>
      <c r="C5" s="582" t="s">
        <v>377</v>
      </c>
      <c r="D5" s="582" t="s">
        <v>378</v>
      </c>
      <c r="E5" s="582" t="s">
        <v>379</v>
      </c>
      <c r="F5" s="588" t="s">
        <v>55</v>
      </c>
      <c r="G5" s="588"/>
      <c r="H5" s="588"/>
      <c r="I5" s="593" t="s">
        <v>378</v>
      </c>
      <c r="J5" s="582" t="s">
        <v>379</v>
      </c>
      <c r="K5" s="89" t="s">
        <v>63</v>
      </c>
    </row>
    <row r="6" spans="1:11" ht="63.75" x14ac:dyDescent="0.25">
      <c r="A6" s="587"/>
      <c r="B6" s="582"/>
      <c r="C6" s="582"/>
      <c r="D6" s="582"/>
      <c r="E6" s="582"/>
      <c r="F6" s="90" t="s">
        <v>380</v>
      </c>
      <c r="G6" s="90" t="s">
        <v>381</v>
      </c>
      <c r="H6" s="90" t="s">
        <v>382</v>
      </c>
      <c r="I6" s="593"/>
      <c r="J6" s="582"/>
      <c r="K6" s="91" t="s">
        <v>380</v>
      </c>
    </row>
    <row r="7" spans="1:11" x14ac:dyDescent="0.25">
      <c r="A7" s="92" t="s">
        <v>132</v>
      </c>
      <c r="B7" s="268">
        <v>41</v>
      </c>
      <c r="C7" s="268">
        <v>5541</v>
      </c>
      <c r="D7" s="268">
        <v>685</v>
      </c>
      <c r="E7" s="268">
        <v>5181</v>
      </c>
      <c r="F7" s="268">
        <v>981</v>
      </c>
      <c r="G7" s="268">
        <v>2185</v>
      </c>
      <c r="H7" s="268">
        <v>2015</v>
      </c>
      <c r="I7" s="268">
        <v>6</v>
      </c>
      <c r="J7" s="268">
        <v>28</v>
      </c>
      <c r="K7" s="268">
        <v>28</v>
      </c>
    </row>
    <row r="8" spans="1:11" x14ac:dyDescent="0.25">
      <c r="A8" s="92" t="s">
        <v>133</v>
      </c>
      <c r="B8" s="268">
        <v>153</v>
      </c>
      <c r="C8" s="268">
        <v>19315</v>
      </c>
      <c r="D8" s="268">
        <v>2425</v>
      </c>
      <c r="E8" s="268">
        <v>17869</v>
      </c>
      <c r="F8" s="268">
        <v>3354</v>
      </c>
      <c r="G8" s="268">
        <v>7458</v>
      </c>
      <c r="H8" s="268">
        <v>7057</v>
      </c>
      <c r="I8" s="268">
        <v>37</v>
      </c>
      <c r="J8" s="268">
        <v>165</v>
      </c>
      <c r="K8" s="268">
        <v>117</v>
      </c>
    </row>
    <row r="9" spans="1:11" x14ac:dyDescent="0.25">
      <c r="A9" s="92" t="s">
        <v>11</v>
      </c>
      <c r="B9" s="268">
        <v>143</v>
      </c>
      <c r="C9" s="268">
        <v>20200</v>
      </c>
      <c r="D9" s="268">
        <v>2420</v>
      </c>
      <c r="E9" s="268">
        <v>18585</v>
      </c>
      <c r="F9" s="268">
        <v>3521</v>
      </c>
      <c r="G9" s="268">
        <v>7461</v>
      </c>
      <c r="H9" s="268">
        <v>7603</v>
      </c>
      <c r="I9" s="268">
        <v>76</v>
      </c>
      <c r="J9" s="268">
        <v>351</v>
      </c>
      <c r="K9" s="268">
        <v>298</v>
      </c>
    </row>
    <row r="10" spans="1:11" x14ac:dyDescent="0.25">
      <c r="A10" s="92" t="s">
        <v>12</v>
      </c>
      <c r="B10" s="268">
        <v>94</v>
      </c>
      <c r="C10" s="268">
        <v>6612</v>
      </c>
      <c r="D10" s="268">
        <v>940</v>
      </c>
      <c r="E10" s="268">
        <v>5890</v>
      </c>
      <c r="F10" s="268">
        <v>1116</v>
      </c>
      <c r="G10" s="268">
        <v>2587</v>
      </c>
      <c r="H10" s="268">
        <v>2187</v>
      </c>
      <c r="I10" s="268">
        <v>8</v>
      </c>
      <c r="J10" s="268">
        <v>30</v>
      </c>
      <c r="K10" s="268">
        <v>26</v>
      </c>
    </row>
    <row r="11" spans="1:11" x14ac:dyDescent="0.25">
      <c r="A11" s="92" t="s">
        <v>134</v>
      </c>
      <c r="B11" s="268">
        <v>124</v>
      </c>
      <c r="C11" s="268">
        <v>11374</v>
      </c>
      <c r="D11" s="268">
        <v>1415</v>
      </c>
      <c r="E11" s="268">
        <v>10027</v>
      </c>
      <c r="F11" s="268">
        <v>2069</v>
      </c>
      <c r="G11" s="268">
        <v>4358</v>
      </c>
      <c r="H11" s="268">
        <v>3600</v>
      </c>
      <c r="I11" s="268">
        <v>8</v>
      </c>
      <c r="J11" s="268">
        <v>37</v>
      </c>
      <c r="K11" s="268">
        <v>26</v>
      </c>
    </row>
    <row r="12" spans="1:11" x14ac:dyDescent="0.25">
      <c r="A12" s="92" t="s">
        <v>135</v>
      </c>
      <c r="B12" s="268">
        <v>179</v>
      </c>
      <c r="C12" s="268">
        <v>14517</v>
      </c>
      <c r="D12" s="268">
        <v>1838</v>
      </c>
      <c r="E12" s="268">
        <v>12912</v>
      </c>
      <c r="F12" s="268">
        <v>2462</v>
      </c>
      <c r="G12" s="268">
        <v>5468</v>
      </c>
      <c r="H12" s="268">
        <v>4982</v>
      </c>
      <c r="I12" s="268">
        <v>11</v>
      </c>
      <c r="J12" s="268">
        <v>46</v>
      </c>
      <c r="K12" s="268">
        <v>31</v>
      </c>
    </row>
    <row r="13" spans="1:11" x14ac:dyDescent="0.25">
      <c r="A13" s="92" t="s">
        <v>15</v>
      </c>
      <c r="B13" s="268">
        <v>154</v>
      </c>
      <c r="C13" s="268">
        <v>13777</v>
      </c>
      <c r="D13" s="268">
        <v>1770</v>
      </c>
      <c r="E13" s="268">
        <v>12169</v>
      </c>
      <c r="F13" s="268">
        <v>2439</v>
      </c>
      <c r="G13" s="268">
        <v>5286</v>
      </c>
      <c r="H13" s="268">
        <v>4444</v>
      </c>
      <c r="I13" s="268" t="s">
        <v>383</v>
      </c>
      <c r="J13" s="268">
        <v>6</v>
      </c>
      <c r="K13" s="268" t="s">
        <v>383</v>
      </c>
    </row>
    <row r="14" spans="1:11" x14ac:dyDescent="0.25">
      <c r="A14" s="92" t="s">
        <v>136</v>
      </c>
      <c r="B14" s="268">
        <v>169</v>
      </c>
      <c r="C14" s="268">
        <v>15274</v>
      </c>
      <c r="D14" s="268">
        <v>1994</v>
      </c>
      <c r="E14" s="268">
        <v>13391</v>
      </c>
      <c r="F14" s="268">
        <v>2774</v>
      </c>
      <c r="G14" s="268">
        <v>5792</v>
      </c>
      <c r="H14" s="268">
        <v>4825</v>
      </c>
      <c r="I14" s="268" t="s">
        <v>116</v>
      </c>
      <c r="J14" s="268" t="s">
        <v>116</v>
      </c>
      <c r="K14" s="268" t="s">
        <v>116</v>
      </c>
    </row>
    <row r="15" spans="1:11" x14ac:dyDescent="0.25">
      <c r="A15" s="92" t="s">
        <v>137</v>
      </c>
      <c r="B15" s="268">
        <v>77</v>
      </c>
      <c r="C15" s="268">
        <v>6744</v>
      </c>
      <c r="D15" s="268">
        <v>875</v>
      </c>
      <c r="E15" s="268">
        <v>6427</v>
      </c>
      <c r="F15" s="268">
        <v>1308</v>
      </c>
      <c r="G15" s="268">
        <v>2723</v>
      </c>
      <c r="H15" s="268">
        <v>2396</v>
      </c>
      <c r="I15" s="268">
        <v>7</v>
      </c>
      <c r="J15" s="268">
        <v>32</v>
      </c>
      <c r="K15" s="268">
        <v>32</v>
      </c>
    </row>
    <row r="16" spans="1:11" x14ac:dyDescent="0.25">
      <c r="A16" s="92" t="s">
        <v>138</v>
      </c>
      <c r="B16" s="268">
        <v>116</v>
      </c>
      <c r="C16" s="268">
        <v>8925</v>
      </c>
      <c r="D16" s="268">
        <v>1152</v>
      </c>
      <c r="E16" s="268">
        <v>7774</v>
      </c>
      <c r="F16" s="268">
        <v>1600</v>
      </c>
      <c r="G16" s="268">
        <v>3512</v>
      </c>
      <c r="H16" s="268">
        <v>2662</v>
      </c>
      <c r="I16" s="268">
        <v>11</v>
      </c>
      <c r="J16" s="268">
        <v>55</v>
      </c>
      <c r="K16" s="268">
        <v>26</v>
      </c>
    </row>
    <row r="17" spans="1:11" x14ac:dyDescent="0.25">
      <c r="A17" s="92" t="s">
        <v>19</v>
      </c>
      <c r="B17" s="268">
        <v>164</v>
      </c>
      <c r="C17" s="268">
        <v>15157</v>
      </c>
      <c r="D17" s="268">
        <v>1748</v>
      </c>
      <c r="E17" s="268">
        <v>13104</v>
      </c>
      <c r="F17" s="268">
        <v>2610</v>
      </c>
      <c r="G17" s="268">
        <v>5552</v>
      </c>
      <c r="H17" s="268">
        <v>4942</v>
      </c>
      <c r="I17" s="268">
        <v>11</v>
      </c>
      <c r="J17" s="268">
        <v>54</v>
      </c>
      <c r="K17" s="268">
        <v>40</v>
      </c>
    </row>
    <row r="18" spans="1:11" x14ac:dyDescent="0.25">
      <c r="A18" s="92" t="s">
        <v>20</v>
      </c>
      <c r="B18" s="268">
        <v>159</v>
      </c>
      <c r="C18" s="268">
        <v>14643</v>
      </c>
      <c r="D18" s="268">
        <v>1889</v>
      </c>
      <c r="E18" s="268">
        <v>12618</v>
      </c>
      <c r="F18" s="268">
        <v>2559</v>
      </c>
      <c r="G18" s="268">
        <v>5447</v>
      </c>
      <c r="H18" s="268">
        <v>4612</v>
      </c>
      <c r="I18" s="268" t="s">
        <v>383</v>
      </c>
      <c r="J18" s="268">
        <v>6</v>
      </c>
      <c r="K18" s="268" t="s">
        <v>383</v>
      </c>
    </row>
    <row r="19" spans="1:11" x14ac:dyDescent="0.25">
      <c r="A19" s="92" t="s">
        <v>139</v>
      </c>
      <c r="B19" s="268">
        <v>106</v>
      </c>
      <c r="C19" s="268">
        <v>8218</v>
      </c>
      <c r="D19" s="268">
        <v>1051</v>
      </c>
      <c r="E19" s="268">
        <v>7049</v>
      </c>
      <c r="F19" s="268">
        <v>1434</v>
      </c>
      <c r="G19" s="268">
        <v>3226</v>
      </c>
      <c r="H19" s="268">
        <v>2389</v>
      </c>
      <c r="I19" s="268">
        <v>8</v>
      </c>
      <c r="J19" s="268">
        <v>23</v>
      </c>
      <c r="K19" s="268">
        <v>15</v>
      </c>
    </row>
    <row r="20" spans="1:11" x14ac:dyDescent="0.25">
      <c r="A20" s="92" t="s">
        <v>140</v>
      </c>
      <c r="B20" s="268">
        <v>121</v>
      </c>
      <c r="C20" s="268">
        <v>9169</v>
      </c>
      <c r="D20" s="268">
        <v>1234</v>
      </c>
      <c r="E20" s="268">
        <v>8238</v>
      </c>
      <c r="F20" s="268">
        <v>1723</v>
      </c>
      <c r="G20" s="268">
        <v>3480</v>
      </c>
      <c r="H20" s="268">
        <v>3035</v>
      </c>
      <c r="I20" s="268" t="s">
        <v>383</v>
      </c>
      <c r="J20" s="268">
        <v>11</v>
      </c>
      <c r="K20" s="268">
        <v>8</v>
      </c>
    </row>
    <row r="21" spans="1:11" x14ac:dyDescent="0.25">
      <c r="A21" s="29"/>
      <c r="B21" s="269"/>
      <c r="C21" s="269"/>
      <c r="D21" s="269"/>
      <c r="E21" s="269"/>
      <c r="F21" s="269"/>
      <c r="G21" s="269"/>
      <c r="H21" s="269"/>
      <c r="I21" s="269"/>
      <c r="J21" s="269"/>
      <c r="K21" s="269"/>
    </row>
    <row r="22" spans="1:11" x14ac:dyDescent="0.25">
      <c r="A22" s="94" t="s">
        <v>384</v>
      </c>
      <c r="B22" s="270">
        <v>1800</v>
      </c>
      <c r="C22" s="270">
        <v>169466</v>
      </c>
      <c r="D22" s="270">
        <v>21436</v>
      </c>
      <c r="E22" s="270">
        <v>151234</v>
      </c>
      <c r="F22" s="270">
        <v>29950</v>
      </c>
      <c r="G22" s="270">
        <v>64535</v>
      </c>
      <c r="H22" s="270">
        <v>56749</v>
      </c>
      <c r="I22" s="270">
        <v>190</v>
      </c>
      <c r="J22" s="270">
        <v>844</v>
      </c>
      <c r="K22" s="270">
        <v>653</v>
      </c>
    </row>
    <row r="23" spans="1:11" x14ac:dyDescent="0.25">
      <c r="A23" s="95"/>
      <c r="B23" s="96"/>
      <c r="C23" s="96"/>
      <c r="D23" s="96"/>
      <c r="E23" s="96"/>
      <c r="F23" s="96"/>
      <c r="G23" s="96"/>
      <c r="H23" s="96"/>
      <c r="I23" s="96"/>
      <c r="J23" s="97"/>
      <c r="K23" s="97"/>
    </row>
    <row r="24" spans="1:11" x14ac:dyDescent="0.25">
      <c r="A24" s="583" t="s">
        <v>539</v>
      </c>
      <c r="B24" s="583"/>
      <c r="C24" s="583"/>
      <c r="D24" s="583"/>
      <c r="E24" s="583"/>
      <c r="F24" s="583"/>
      <c r="G24" s="583"/>
      <c r="H24" s="583"/>
      <c r="I24" s="583"/>
      <c r="J24" s="583"/>
      <c r="K24" s="583"/>
    </row>
    <row r="25" spans="1:11" x14ac:dyDescent="0.25">
      <c r="A25" s="585" t="s">
        <v>385</v>
      </c>
      <c r="B25" s="585"/>
      <c r="C25" s="585"/>
      <c r="D25" s="585"/>
      <c r="E25" s="585"/>
      <c r="F25" s="585"/>
      <c r="G25" s="585"/>
      <c r="H25" s="585"/>
      <c r="I25" s="585"/>
      <c r="J25" s="585"/>
      <c r="K25" s="585"/>
    </row>
    <row r="26" spans="1:11" x14ac:dyDescent="0.25">
      <c r="A26" s="98"/>
      <c r="B26" s="98"/>
      <c r="C26" s="98"/>
      <c r="D26" s="98"/>
      <c r="E26" s="98"/>
      <c r="F26" s="98"/>
      <c r="G26" s="98"/>
      <c r="H26" s="98"/>
      <c r="I26" s="98"/>
      <c r="J26" s="98"/>
      <c r="K26" s="98"/>
    </row>
    <row r="27" spans="1:11" x14ac:dyDescent="0.25">
      <c r="A27" s="584" t="s">
        <v>82</v>
      </c>
      <c r="B27" s="584"/>
      <c r="C27" s="584"/>
      <c r="D27" s="584"/>
      <c r="E27" s="584"/>
      <c r="F27" s="584"/>
      <c r="G27" s="584"/>
      <c r="H27" s="584"/>
      <c r="I27" s="584"/>
      <c r="J27" s="98"/>
      <c r="K27" s="98"/>
    </row>
    <row r="29" spans="1:11" x14ac:dyDescent="0.25">
      <c r="A29" s="6" t="s">
        <v>545</v>
      </c>
    </row>
  </sheetData>
  <mergeCells count="14">
    <mergeCell ref="J5:J6"/>
    <mergeCell ref="A24:K24"/>
    <mergeCell ref="A27:I27"/>
    <mergeCell ref="A25:K25"/>
    <mergeCell ref="A3:A6"/>
    <mergeCell ref="B3:K3"/>
    <mergeCell ref="B4:H4"/>
    <mergeCell ref="I4:K4"/>
    <mergeCell ref="B5:B6"/>
    <mergeCell ref="C5:C6"/>
    <mergeCell ref="D5:D6"/>
    <mergeCell ref="E5:E6"/>
    <mergeCell ref="F5:H5"/>
    <mergeCell ref="I5:I6"/>
  </mergeCells>
  <conditionalFormatting sqref="J7:J13 J15:J20">
    <cfRule type="cellIs" dxfId="1" priority="2" operator="lessThan">
      <formula>3</formula>
    </cfRule>
  </conditionalFormatting>
  <conditionalFormatting sqref="J14">
    <cfRule type="cellIs" dxfId="0" priority="1" operator="lessThan">
      <formula>3</formula>
    </cfRule>
  </conditionalFormatting>
  <hyperlinks>
    <hyperlink ref="A29" location="Inhaltsverzeichnis!A1" display="zum Inhaltsverzeichnis zurück"/>
  </hyperlink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workbookViewId="0">
      <selection activeCell="K6" sqref="K6"/>
    </sheetView>
  </sheetViews>
  <sheetFormatPr baseColWidth="10" defaultColWidth="11.42578125" defaultRowHeight="12.75" x14ac:dyDescent="0.2"/>
  <cols>
    <col min="1" max="1" width="30.5703125" style="37" customWidth="1"/>
    <col min="2" max="2" width="14.42578125" style="37" customWidth="1"/>
    <col min="3" max="3" width="23.7109375" style="37" customWidth="1"/>
    <col min="4" max="4" width="21" style="37" customWidth="1"/>
    <col min="5" max="5" width="15" style="37" customWidth="1"/>
    <col min="6" max="6" width="14.5703125" style="37" customWidth="1"/>
    <col min="7" max="16384" width="11.42578125" style="37"/>
  </cols>
  <sheetData>
    <row r="1" spans="1:11" x14ac:dyDescent="0.2">
      <c r="A1" s="99" t="s">
        <v>405</v>
      </c>
      <c r="B1" s="100"/>
      <c r="C1" s="101"/>
      <c r="D1" s="102"/>
      <c r="E1" s="102"/>
      <c r="F1" s="102"/>
      <c r="G1" s="102"/>
      <c r="H1" s="100"/>
      <c r="I1" s="100"/>
    </row>
    <row r="2" spans="1:11" x14ac:dyDescent="0.2">
      <c r="A2" s="594"/>
      <c r="B2" s="594"/>
      <c r="C2" s="61"/>
      <c r="D2" s="61"/>
      <c r="E2" s="61"/>
      <c r="F2" s="61"/>
      <c r="G2" s="61"/>
      <c r="H2" s="61"/>
      <c r="I2" s="61"/>
    </row>
    <row r="3" spans="1:11" ht="75.75" customHeight="1" x14ac:dyDescent="0.2">
      <c r="A3" s="302" t="s">
        <v>390</v>
      </c>
      <c r="B3" s="303" t="s">
        <v>391</v>
      </c>
      <c r="C3" s="304" t="s">
        <v>603</v>
      </c>
      <c r="D3" s="304" t="s">
        <v>636</v>
      </c>
      <c r="E3" s="304" t="s">
        <v>604</v>
      </c>
      <c r="F3" s="304" t="s">
        <v>605</v>
      </c>
      <c r="G3" s="61"/>
      <c r="H3" s="61"/>
      <c r="I3" s="61"/>
    </row>
    <row r="4" spans="1:11" x14ac:dyDescent="0.2">
      <c r="A4" s="305" t="s">
        <v>392</v>
      </c>
      <c r="B4" s="306" t="s">
        <v>393</v>
      </c>
      <c r="C4" s="307">
        <v>105.4</v>
      </c>
      <c r="D4" s="307">
        <v>104.5</v>
      </c>
      <c r="E4" s="307">
        <v>-0.9</v>
      </c>
      <c r="F4" s="307">
        <v>-0.4</v>
      </c>
      <c r="G4" s="107"/>
      <c r="H4" s="106"/>
      <c r="I4" s="106"/>
      <c r="J4" s="106"/>
      <c r="K4" s="106"/>
    </row>
    <row r="5" spans="1:11" ht="12.75" customHeight="1" x14ac:dyDescent="0.2">
      <c r="A5" s="308" t="s">
        <v>142</v>
      </c>
      <c r="B5" s="103"/>
      <c r="C5" s="104"/>
      <c r="D5" s="104"/>
      <c r="E5" s="104"/>
      <c r="F5" s="104"/>
      <c r="G5" s="62"/>
      <c r="H5" s="108"/>
      <c r="I5" s="108"/>
      <c r="J5" s="108"/>
      <c r="K5" s="108"/>
    </row>
    <row r="6" spans="1:11" ht="25.5" x14ac:dyDescent="0.2">
      <c r="A6" s="309" t="s">
        <v>394</v>
      </c>
      <c r="B6" s="310">
        <v>96.85</v>
      </c>
      <c r="C6" s="105">
        <v>107.8</v>
      </c>
      <c r="D6" s="105">
        <v>108.5</v>
      </c>
      <c r="E6" s="105">
        <v>0.6</v>
      </c>
      <c r="F6" s="105">
        <v>1.8</v>
      </c>
      <c r="G6" s="62"/>
      <c r="H6" s="61"/>
      <c r="I6" s="61"/>
      <c r="J6" s="61"/>
      <c r="K6" s="61"/>
    </row>
    <row r="7" spans="1:11" x14ac:dyDescent="0.2">
      <c r="A7" s="311" t="s">
        <v>395</v>
      </c>
      <c r="B7" s="310">
        <v>37.770000000000003</v>
      </c>
      <c r="C7" s="105">
        <v>113.8</v>
      </c>
      <c r="D7" s="105">
        <v>112.6</v>
      </c>
      <c r="E7" s="104">
        <v>-1.1000000000000001</v>
      </c>
      <c r="F7" s="104">
        <v>0.9</v>
      </c>
      <c r="G7" s="61"/>
      <c r="H7" s="61"/>
      <c r="I7" s="61"/>
      <c r="J7" s="61"/>
      <c r="K7" s="61"/>
    </row>
    <row r="8" spans="1:11" x14ac:dyDescent="0.2">
      <c r="A8" s="311" t="s">
        <v>396</v>
      </c>
      <c r="B8" s="310">
        <v>45.34</v>
      </c>
      <c r="C8" s="105">
        <v>105.9</v>
      </c>
      <c r="D8" s="105">
        <v>105.4</v>
      </c>
      <c r="E8" s="104">
        <v>-0.5</v>
      </c>
      <c r="F8" s="104">
        <v>-1.9</v>
      </c>
      <c r="G8" s="61"/>
      <c r="H8" s="61"/>
      <c r="I8" s="109"/>
      <c r="J8" s="61"/>
      <c r="K8" s="61"/>
    </row>
    <row r="9" spans="1:11" ht="25.5" x14ac:dyDescent="0.2">
      <c r="A9" s="309" t="s">
        <v>606</v>
      </c>
      <c r="B9" s="310">
        <v>324.7</v>
      </c>
      <c r="C9" s="105">
        <v>103.3</v>
      </c>
      <c r="D9" s="105">
        <v>103.4</v>
      </c>
      <c r="E9" s="104">
        <v>0.1</v>
      </c>
      <c r="F9" s="104">
        <v>-0.7</v>
      </c>
      <c r="G9" s="61"/>
      <c r="H9" s="61"/>
      <c r="I9" s="109"/>
      <c r="J9" s="61"/>
      <c r="K9" s="61"/>
    </row>
    <row r="10" spans="1:11" ht="25.5" x14ac:dyDescent="0.2">
      <c r="A10" s="309" t="s">
        <v>397</v>
      </c>
      <c r="B10" s="310">
        <v>50.04</v>
      </c>
      <c r="C10" s="105">
        <v>102.4</v>
      </c>
      <c r="D10" s="105">
        <v>102.4</v>
      </c>
      <c r="E10" s="104">
        <v>0</v>
      </c>
      <c r="F10" s="104">
        <v>-0.6</v>
      </c>
      <c r="G10" s="61"/>
      <c r="H10" s="61"/>
      <c r="I10" s="109"/>
      <c r="J10" s="61"/>
      <c r="K10" s="61"/>
    </row>
    <row r="11" spans="1:11" x14ac:dyDescent="0.2">
      <c r="A11" s="311" t="s">
        <v>398</v>
      </c>
      <c r="B11" s="310">
        <v>46.13</v>
      </c>
      <c r="C11" s="105">
        <v>105.3</v>
      </c>
      <c r="D11" s="105">
        <v>105.4</v>
      </c>
      <c r="E11" s="104">
        <v>0.1</v>
      </c>
      <c r="F11" s="104">
        <v>0</v>
      </c>
      <c r="G11" s="61"/>
      <c r="H11" s="61"/>
      <c r="I11" s="109"/>
      <c r="J11" s="61"/>
      <c r="K11" s="61"/>
    </row>
    <row r="12" spans="1:11" x14ac:dyDescent="0.2">
      <c r="A12" s="311" t="s">
        <v>399</v>
      </c>
      <c r="B12" s="310">
        <v>129.05000000000001</v>
      </c>
      <c r="C12" s="105">
        <v>103.8</v>
      </c>
      <c r="D12" s="105">
        <v>102.9</v>
      </c>
      <c r="E12" s="104">
        <v>-0.9</v>
      </c>
      <c r="F12" s="104">
        <v>-3.6</v>
      </c>
      <c r="G12" s="61"/>
      <c r="H12" s="61"/>
      <c r="I12" s="109"/>
      <c r="J12" s="61"/>
      <c r="K12" s="61"/>
    </row>
    <row r="13" spans="1:11" x14ac:dyDescent="0.2">
      <c r="A13" s="311" t="s">
        <v>400</v>
      </c>
      <c r="B13" s="310">
        <v>26.72</v>
      </c>
      <c r="C13" s="105">
        <v>93</v>
      </c>
      <c r="D13" s="105">
        <v>92.8</v>
      </c>
      <c r="E13" s="104">
        <v>-0.2</v>
      </c>
      <c r="F13" s="104">
        <v>-3.2</v>
      </c>
      <c r="G13" s="61"/>
      <c r="H13" s="61"/>
      <c r="I13" s="109"/>
      <c r="J13" s="61"/>
      <c r="K13" s="61"/>
    </row>
    <row r="14" spans="1:11" x14ac:dyDescent="0.2">
      <c r="A14" s="311" t="s">
        <v>401</v>
      </c>
      <c r="B14" s="310">
        <v>113.36</v>
      </c>
      <c r="C14" s="105">
        <v>107</v>
      </c>
      <c r="D14" s="105">
        <v>100.2</v>
      </c>
      <c r="E14" s="104">
        <v>-6.4</v>
      </c>
      <c r="F14" s="104">
        <v>0.7</v>
      </c>
      <c r="G14" s="61"/>
      <c r="H14" s="61"/>
      <c r="I14" s="109"/>
      <c r="J14" s="61"/>
      <c r="K14" s="61"/>
    </row>
    <row r="15" spans="1:11" x14ac:dyDescent="0.2">
      <c r="A15" s="311" t="s">
        <v>402</v>
      </c>
      <c r="B15" s="310">
        <v>9.02</v>
      </c>
      <c r="C15" s="105">
        <v>105.3</v>
      </c>
      <c r="D15" s="105">
        <v>105.3</v>
      </c>
      <c r="E15" s="104">
        <v>0</v>
      </c>
      <c r="F15" s="104">
        <v>2.8</v>
      </c>
      <c r="G15" s="61"/>
      <c r="H15" s="61"/>
      <c r="I15" s="109"/>
      <c r="J15" s="61"/>
      <c r="K15" s="61"/>
    </row>
    <row r="16" spans="1:11" ht="25.5" x14ac:dyDescent="0.2">
      <c r="A16" s="309" t="s">
        <v>403</v>
      </c>
      <c r="B16" s="310">
        <v>46.77</v>
      </c>
      <c r="C16" s="105">
        <v>114.2</v>
      </c>
      <c r="D16" s="105">
        <v>113.9</v>
      </c>
      <c r="E16" s="104">
        <v>-0.3</v>
      </c>
      <c r="F16" s="104">
        <v>2.7</v>
      </c>
      <c r="G16" s="61"/>
      <c r="H16" s="61"/>
      <c r="I16" s="109"/>
      <c r="J16" s="61"/>
      <c r="K16" s="61"/>
    </row>
    <row r="17" spans="1:9" x14ac:dyDescent="0.2">
      <c r="A17" s="311" t="s">
        <v>404</v>
      </c>
      <c r="B17" s="310">
        <v>74.25</v>
      </c>
      <c r="C17" s="105">
        <v>108.6</v>
      </c>
      <c r="D17" s="105">
        <v>108.3</v>
      </c>
      <c r="E17" s="104">
        <v>-0.3</v>
      </c>
      <c r="F17" s="104">
        <v>0.9</v>
      </c>
      <c r="G17" s="61"/>
      <c r="H17" s="61"/>
      <c r="I17" s="109"/>
    </row>
    <row r="18" spans="1:9" x14ac:dyDescent="0.2">
      <c r="C18" s="61"/>
      <c r="D18" s="61"/>
      <c r="E18" s="61"/>
      <c r="F18" s="61"/>
      <c r="G18" s="61"/>
      <c r="H18" s="61"/>
      <c r="I18" s="109"/>
    </row>
    <row r="19" spans="1:9" x14ac:dyDescent="0.2">
      <c r="A19" s="301" t="s">
        <v>82</v>
      </c>
      <c r="C19" s="61"/>
      <c r="D19" s="61"/>
      <c r="E19" s="61"/>
      <c r="F19" s="61"/>
      <c r="G19" s="61"/>
      <c r="H19" s="61"/>
      <c r="I19" s="109"/>
    </row>
  </sheetData>
  <mergeCells count="1">
    <mergeCell ref="A2:B2"/>
  </mergeCells>
  <hyperlinks>
    <hyperlink ref="A8" location="Inhaltsverzeichnis!A1" display="zum Inhaltsverzeichnis zurück"/>
  </hyperlink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workbookViewId="0">
      <pane ySplit="8" topLeftCell="A9" activePane="bottomLeft" state="frozen"/>
      <selection pane="bottomLeft"/>
    </sheetView>
  </sheetViews>
  <sheetFormatPr baseColWidth="10" defaultColWidth="11.42578125" defaultRowHeight="12.75" x14ac:dyDescent="0.2"/>
  <cols>
    <col min="1" max="1" width="9.85546875" style="68" customWidth="1"/>
    <col min="2" max="2" width="15.5703125" style="68" customWidth="1"/>
    <col min="3" max="16384" width="11.42578125" style="68"/>
  </cols>
  <sheetData>
    <row r="1" spans="1:8" x14ac:dyDescent="0.2">
      <c r="A1" s="110" t="s">
        <v>407</v>
      </c>
      <c r="B1" s="61"/>
      <c r="C1" s="61"/>
      <c r="D1" s="61"/>
      <c r="E1" s="61"/>
      <c r="F1" s="61"/>
      <c r="G1" s="61"/>
      <c r="H1" s="61"/>
    </row>
    <row r="2" spans="1:8" x14ac:dyDescent="0.2">
      <c r="A2" s="111"/>
      <c r="B2" s="61"/>
      <c r="C2" s="61"/>
      <c r="D2" s="61"/>
      <c r="E2" s="61"/>
      <c r="F2" s="61"/>
      <c r="G2" s="61"/>
      <c r="H2" s="61"/>
    </row>
    <row r="3" spans="1:8" x14ac:dyDescent="0.2">
      <c r="A3" s="595" t="s">
        <v>408</v>
      </c>
      <c r="B3" s="596"/>
      <c r="C3" s="597" t="s">
        <v>409</v>
      </c>
      <c r="D3" s="597" t="s">
        <v>410</v>
      </c>
      <c r="E3" s="597"/>
      <c r="F3" s="597"/>
      <c r="G3" s="597" t="s">
        <v>411</v>
      </c>
      <c r="H3" s="598"/>
    </row>
    <row r="4" spans="1:8" x14ac:dyDescent="0.2">
      <c r="A4" s="595"/>
      <c r="B4" s="596"/>
      <c r="C4" s="597"/>
      <c r="D4" s="597"/>
      <c r="E4" s="597"/>
      <c r="F4" s="597"/>
      <c r="G4" s="597"/>
      <c r="H4" s="598"/>
    </row>
    <row r="5" spans="1:8" x14ac:dyDescent="0.2">
      <c r="A5" s="595"/>
      <c r="B5" s="596"/>
      <c r="C5" s="597"/>
      <c r="D5" s="597"/>
      <c r="E5" s="597"/>
      <c r="F5" s="597"/>
      <c r="G5" s="597"/>
      <c r="H5" s="598"/>
    </row>
    <row r="6" spans="1:8" x14ac:dyDescent="0.2">
      <c r="A6" s="595"/>
      <c r="B6" s="596"/>
      <c r="C6" s="597"/>
      <c r="D6" s="112" t="s">
        <v>6</v>
      </c>
      <c r="E6" s="112" t="s">
        <v>47</v>
      </c>
      <c r="F6" s="112" t="s">
        <v>6</v>
      </c>
      <c r="G6" s="112" t="s">
        <v>6</v>
      </c>
      <c r="H6" s="113" t="s">
        <v>47</v>
      </c>
    </row>
    <row r="7" spans="1:8" x14ac:dyDescent="0.2">
      <c r="A7" s="595"/>
      <c r="B7" s="596"/>
      <c r="C7" s="597"/>
      <c r="D7" s="112">
        <v>2019</v>
      </c>
      <c r="E7" s="112">
        <v>2019</v>
      </c>
      <c r="F7" s="112">
        <v>2020</v>
      </c>
      <c r="G7" s="112">
        <v>2019</v>
      </c>
      <c r="H7" s="113">
        <v>2019</v>
      </c>
    </row>
    <row r="8" spans="1:8" x14ac:dyDescent="0.2">
      <c r="A8" s="595"/>
      <c r="B8" s="596"/>
      <c r="C8" s="112" t="s">
        <v>412</v>
      </c>
      <c r="D8" s="597" t="s">
        <v>413</v>
      </c>
      <c r="E8" s="597"/>
      <c r="F8" s="597"/>
      <c r="G8" s="597" t="s">
        <v>542</v>
      </c>
      <c r="H8" s="598"/>
    </row>
    <row r="9" spans="1:8" x14ac:dyDescent="0.2">
      <c r="A9" s="600"/>
      <c r="B9" s="601"/>
      <c r="C9" s="602" t="s">
        <v>414</v>
      </c>
      <c r="D9" s="602"/>
      <c r="E9" s="602"/>
      <c r="F9" s="602"/>
      <c r="G9" s="602"/>
      <c r="H9" s="602"/>
    </row>
    <row r="10" spans="1:8" x14ac:dyDescent="0.2">
      <c r="A10" s="603" t="s">
        <v>415</v>
      </c>
      <c r="B10" s="604"/>
      <c r="C10" s="127">
        <v>1000</v>
      </c>
      <c r="D10" s="114">
        <v>112.2</v>
      </c>
      <c r="E10" s="114">
        <v>115</v>
      </c>
      <c r="F10" s="114">
        <v>116.5</v>
      </c>
      <c r="G10" s="114">
        <v>3.8</v>
      </c>
      <c r="H10" s="114">
        <v>1.3</v>
      </c>
    </row>
    <row r="11" spans="1:8" x14ac:dyDescent="0.2">
      <c r="A11" s="605" t="s">
        <v>142</v>
      </c>
      <c r="B11" s="131" t="s">
        <v>416</v>
      </c>
      <c r="C11" s="128" t="s">
        <v>417</v>
      </c>
      <c r="D11" s="115">
        <v>112.1</v>
      </c>
      <c r="E11" s="115">
        <v>114.6</v>
      </c>
      <c r="F11" s="115">
        <v>115.7</v>
      </c>
      <c r="G11" s="115">
        <v>3.2</v>
      </c>
      <c r="H11" s="115">
        <v>1</v>
      </c>
    </row>
    <row r="12" spans="1:8" x14ac:dyDescent="0.2">
      <c r="A12" s="605"/>
      <c r="B12" s="131" t="s">
        <v>418</v>
      </c>
      <c r="C12" s="128" t="s">
        <v>419</v>
      </c>
      <c r="D12" s="115">
        <v>112.2</v>
      </c>
      <c r="E12" s="115">
        <v>115.3</v>
      </c>
      <c r="F12" s="115">
        <v>117.1</v>
      </c>
      <c r="G12" s="115">
        <v>4.4000000000000004</v>
      </c>
      <c r="H12" s="115">
        <v>1.6</v>
      </c>
    </row>
    <row r="13" spans="1:8" x14ac:dyDescent="0.2">
      <c r="A13" s="116"/>
      <c r="B13" s="132"/>
      <c r="C13" s="117"/>
      <c r="D13" s="117"/>
      <c r="E13" s="117"/>
      <c r="F13" s="117"/>
      <c r="G13" s="117"/>
      <c r="H13" s="117"/>
    </row>
    <row r="14" spans="1:8" x14ac:dyDescent="0.2">
      <c r="A14" s="606"/>
      <c r="B14" s="607"/>
      <c r="C14" s="606" t="s">
        <v>420</v>
      </c>
      <c r="D14" s="606"/>
      <c r="E14" s="606"/>
      <c r="F14" s="606"/>
      <c r="G14" s="606"/>
      <c r="H14" s="606"/>
    </row>
    <row r="15" spans="1:8" x14ac:dyDescent="0.2">
      <c r="A15" s="605" t="s">
        <v>421</v>
      </c>
      <c r="B15" s="608"/>
      <c r="C15" s="128">
        <v>1000</v>
      </c>
      <c r="D15" s="115">
        <v>112.4</v>
      </c>
      <c r="E15" s="115">
        <v>115.3</v>
      </c>
      <c r="F15" s="115">
        <v>116.8</v>
      </c>
      <c r="G15" s="115">
        <v>3.9</v>
      </c>
      <c r="H15" s="115">
        <v>1.3</v>
      </c>
    </row>
    <row r="16" spans="1:8" x14ac:dyDescent="0.2">
      <c r="A16" s="605" t="s">
        <v>142</v>
      </c>
      <c r="B16" s="131" t="s">
        <v>416</v>
      </c>
      <c r="C16" s="128" t="s">
        <v>422</v>
      </c>
      <c r="D16" s="115">
        <v>111.8</v>
      </c>
      <c r="E16" s="115">
        <v>113.9</v>
      </c>
      <c r="F16" s="115">
        <v>115</v>
      </c>
      <c r="G16" s="115">
        <v>2.9</v>
      </c>
      <c r="H16" s="115">
        <v>1</v>
      </c>
    </row>
    <row r="17" spans="1:12" x14ac:dyDescent="0.2">
      <c r="A17" s="605"/>
      <c r="B17" s="131" t="s">
        <v>418</v>
      </c>
      <c r="C17" s="128" t="s">
        <v>423</v>
      </c>
      <c r="D17" s="115">
        <v>112.8</v>
      </c>
      <c r="E17" s="115">
        <v>116.1</v>
      </c>
      <c r="F17" s="115">
        <v>117.7</v>
      </c>
      <c r="G17" s="115">
        <v>4.3</v>
      </c>
      <c r="H17" s="115">
        <v>1.4</v>
      </c>
      <c r="I17" s="118"/>
      <c r="J17" s="118"/>
      <c r="K17" s="118"/>
      <c r="L17" s="118"/>
    </row>
    <row r="18" spans="1:12" x14ac:dyDescent="0.2">
      <c r="A18" s="116"/>
      <c r="B18" s="132"/>
      <c r="C18" s="129"/>
      <c r="D18" s="119"/>
      <c r="E18" s="119"/>
      <c r="F18" s="119"/>
      <c r="G18" s="119"/>
      <c r="H18" s="119"/>
      <c r="I18" s="118"/>
      <c r="J18" s="118"/>
      <c r="K18" s="118"/>
      <c r="L18" s="118"/>
    </row>
    <row r="19" spans="1:12" x14ac:dyDescent="0.2">
      <c r="A19" s="605" t="s">
        <v>424</v>
      </c>
      <c r="B19" s="608"/>
      <c r="C19" s="128">
        <v>1000</v>
      </c>
      <c r="D19" s="115">
        <v>112.7</v>
      </c>
      <c r="E19" s="115">
        <v>115.5</v>
      </c>
      <c r="F19" s="115">
        <v>116.8</v>
      </c>
      <c r="G19" s="115">
        <v>3.6</v>
      </c>
      <c r="H19" s="115">
        <v>1.1000000000000001</v>
      </c>
      <c r="I19" s="118"/>
      <c r="J19" s="118"/>
      <c r="K19" s="118"/>
      <c r="L19" s="118"/>
    </row>
    <row r="20" spans="1:12" x14ac:dyDescent="0.2">
      <c r="A20" s="605" t="s">
        <v>142</v>
      </c>
      <c r="B20" s="131" t="s">
        <v>416</v>
      </c>
      <c r="C20" s="128" t="s">
        <v>425</v>
      </c>
      <c r="D20" s="115">
        <v>112.2</v>
      </c>
      <c r="E20" s="115">
        <v>114.4</v>
      </c>
      <c r="F20" s="115">
        <v>115.6</v>
      </c>
      <c r="G20" s="115">
        <v>3</v>
      </c>
      <c r="H20" s="115">
        <v>1</v>
      </c>
      <c r="I20" s="118"/>
      <c r="J20" s="118"/>
      <c r="K20" s="118"/>
      <c r="L20" s="118"/>
    </row>
    <row r="21" spans="1:12" x14ac:dyDescent="0.2">
      <c r="A21" s="605"/>
      <c r="B21" s="131" t="s">
        <v>418</v>
      </c>
      <c r="C21" s="128" t="s">
        <v>426</v>
      </c>
      <c r="D21" s="115">
        <v>113.3</v>
      </c>
      <c r="E21" s="115">
        <v>116.6</v>
      </c>
      <c r="F21" s="115">
        <v>118.1</v>
      </c>
      <c r="G21" s="115">
        <v>4.2</v>
      </c>
      <c r="H21" s="115">
        <v>1.3</v>
      </c>
      <c r="I21" s="118"/>
      <c r="J21" s="118"/>
      <c r="K21" s="118"/>
      <c r="L21" s="118"/>
    </row>
    <row r="22" spans="1:12" x14ac:dyDescent="0.2">
      <c r="A22" s="118"/>
      <c r="B22" s="132"/>
      <c r="C22" s="120"/>
      <c r="D22" s="121"/>
      <c r="E22" s="121"/>
      <c r="F22" s="121"/>
      <c r="G22" s="121"/>
      <c r="H22" s="121"/>
      <c r="I22" s="118"/>
      <c r="J22" s="118"/>
      <c r="K22" s="118"/>
      <c r="L22" s="118"/>
    </row>
    <row r="23" spans="1:12" x14ac:dyDescent="0.2">
      <c r="A23" s="609"/>
      <c r="B23" s="610"/>
      <c r="C23" s="599" t="s">
        <v>427</v>
      </c>
      <c r="D23" s="599"/>
      <c r="E23" s="599"/>
      <c r="F23" s="599"/>
      <c r="G23" s="599"/>
      <c r="H23" s="599"/>
      <c r="I23" s="118"/>
      <c r="J23" s="118"/>
      <c r="K23" s="118"/>
      <c r="L23" s="118"/>
    </row>
    <row r="24" spans="1:12" x14ac:dyDescent="0.2">
      <c r="A24" s="614" t="s">
        <v>428</v>
      </c>
      <c r="B24" s="615"/>
      <c r="C24" s="128">
        <v>1000</v>
      </c>
      <c r="D24" s="115">
        <v>114.7</v>
      </c>
      <c r="E24" s="115">
        <v>118.7</v>
      </c>
      <c r="F24" s="115">
        <v>120.2</v>
      </c>
      <c r="G24" s="115">
        <v>4.8</v>
      </c>
      <c r="H24" s="115">
        <v>1.3</v>
      </c>
      <c r="I24" s="118"/>
      <c r="J24" s="118"/>
      <c r="K24" s="118"/>
      <c r="L24" s="118"/>
    </row>
    <row r="25" spans="1:12" x14ac:dyDescent="0.2">
      <c r="A25" s="116"/>
      <c r="B25" s="132"/>
      <c r="C25" s="117"/>
      <c r="D25" s="117"/>
      <c r="E25" s="117"/>
      <c r="F25" s="117"/>
      <c r="G25" s="117"/>
      <c r="H25" s="117"/>
      <c r="I25" s="118"/>
      <c r="J25" s="118"/>
      <c r="K25" s="118"/>
      <c r="L25" s="118"/>
    </row>
    <row r="26" spans="1:12" x14ac:dyDescent="0.2">
      <c r="A26" s="616"/>
      <c r="B26" s="607"/>
      <c r="C26" s="616" t="s">
        <v>429</v>
      </c>
      <c r="D26" s="599"/>
      <c r="E26" s="599"/>
      <c r="F26" s="599"/>
      <c r="G26" s="599"/>
      <c r="H26" s="599"/>
      <c r="I26" s="122"/>
      <c r="J26" s="122"/>
      <c r="K26" s="122"/>
      <c r="L26" s="122"/>
    </row>
    <row r="27" spans="1:12" x14ac:dyDescent="0.2">
      <c r="A27" s="617" t="s">
        <v>430</v>
      </c>
      <c r="B27" s="608"/>
      <c r="C27" s="128">
        <v>1000</v>
      </c>
      <c r="D27" s="115">
        <v>116</v>
      </c>
      <c r="E27" s="115">
        <v>121.6</v>
      </c>
      <c r="F27" s="115">
        <v>123.3</v>
      </c>
      <c r="G27" s="115">
        <v>6.3</v>
      </c>
      <c r="H27" s="115">
        <v>1.4</v>
      </c>
      <c r="I27" s="118"/>
      <c r="J27" s="118"/>
      <c r="K27" s="118"/>
      <c r="L27" s="118"/>
    </row>
    <row r="28" spans="1:12" x14ac:dyDescent="0.2">
      <c r="A28" s="123"/>
      <c r="B28" s="132"/>
      <c r="C28" s="124"/>
      <c r="D28" s="124"/>
      <c r="E28" s="124"/>
      <c r="F28" s="124"/>
      <c r="G28" s="124"/>
      <c r="H28" s="124"/>
      <c r="I28" s="118"/>
      <c r="J28" s="118"/>
      <c r="K28" s="118"/>
      <c r="L28" s="118"/>
    </row>
    <row r="29" spans="1:12" x14ac:dyDescent="0.2">
      <c r="A29" s="609"/>
      <c r="B29" s="610"/>
      <c r="C29" s="616" t="s">
        <v>431</v>
      </c>
      <c r="D29" s="599"/>
      <c r="E29" s="599"/>
      <c r="F29" s="599"/>
      <c r="G29" s="599"/>
      <c r="H29" s="599"/>
      <c r="I29" s="118"/>
      <c r="J29" s="118"/>
      <c r="K29" s="118"/>
      <c r="L29" s="118"/>
    </row>
    <row r="30" spans="1:12" x14ac:dyDescent="0.2">
      <c r="A30" s="611" t="s">
        <v>432</v>
      </c>
      <c r="B30" s="612"/>
      <c r="C30" s="130">
        <v>1000</v>
      </c>
      <c r="D30" s="126">
        <v>114.6</v>
      </c>
      <c r="E30" s="126">
        <v>119.2</v>
      </c>
      <c r="F30" s="126">
        <v>120.8</v>
      </c>
      <c r="G30" s="126">
        <v>5.4</v>
      </c>
      <c r="H30" s="126">
        <v>1.3</v>
      </c>
      <c r="I30" s="118"/>
      <c r="J30" s="118"/>
      <c r="K30" s="118"/>
      <c r="L30" s="118"/>
    </row>
    <row r="32" spans="1:12" x14ac:dyDescent="0.2">
      <c r="A32" s="613" t="s">
        <v>82</v>
      </c>
      <c r="B32" s="613"/>
      <c r="C32" s="613"/>
      <c r="D32" s="613"/>
      <c r="E32" s="613"/>
      <c r="F32" s="613"/>
      <c r="G32" s="613"/>
      <c r="H32" s="613"/>
      <c r="I32" s="125"/>
      <c r="J32" s="125"/>
      <c r="K32" s="125"/>
      <c r="L32" s="125"/>
    </row>
    <row r="33" spans="1:8" x14ac:dyDescent="0.2">
      <c r="A33" s="613"/>
      <c r="B33" s="613"/>
      <c r="C33" s="613"/>
      <c r="D33" s="613"/>
      <c r="E33" s="613"/>
      <c r="F33" s="613"/>
      <c r="G33" s="613"/>
      <c r="H33" s="613"/>
    </row>
    <row r="35" spans="1:8" ht="15" x14ac:dyDescent="0.25">
      <c r="A35" s="6" t="s">
        <v>545</v>
      </c>
    </row>
  </sheetData>
  <mergeCells count="26">
    <mergeCell ref="A30:B30"/>
    <mergeCell ref="A32:H33"/>
    <mergeCell ref="A24:B24"/>
    <mergeCell ref="A26:B26"/>
    <mergeCell ref="C26:H26"/>
    <mergeCell ref="A27:B27"/>
    <mergeCell ref="A29:B29"/>
    <mergeCell ref="C29:H29"/>
    <mergeCell ref="C23:H23"/>
    <mergeCell ref="A9:B9"/>
    <mergeCell ref="C9:H9"/>
    <mergeCell ref="A10:B10"/>
    <mergeCell ref="A11:A12"/>
    <mergeCell ref="A14:B14"/>
    <mergeCell ref="C14:H14"/>
    <mergeCell ref="A15:B15"/>
    <mergeCell ref="A16:A17"/>
    <mergeCell ref="A19:B19"/>
    <mergeCell ref="A20:A21"/>
    <mergeCell ref="A23:B23"/>
    <mergeCell ref="A3:B8"/>
    <mergeCell ref="C3:C7"/>
    <mergeCell ref="D3:F5"/>
    <mergeCell ref="G3:H5"/>
    <mergeCell ref="D8:F8"/>
    <mergeCell ref="G8:H8"/>
  </mergeCells>
  <hyperlinks>
    <hyperlink ref="A35" location="Inhaltsverzeichnis!A1" display="zum Inhaltsverzeichnis zurück"/>
  </hyperlinks>
  <pageMargins left="0.7" right="0.7" top="0.78740157499999996" bottom="0.78740157499999996" header="0.3" footer="0.3"/>
  <ignoredErrors>
    <ignoredError sqref="C11:C12 C16:C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baseColWidth="10" defaultRowHeight="15" x14ac:dyDescent="0.25"/>
  <cols>
    <col min="1" max="1" width="5.28515625" customWidth="1"/>
  </cols>
  <sheetData>
    <row r="1" spans="1:2" x14ac:dyDescent="0.25">
      <c r="A1" s="21" t="s">
        <v>524</v>
      </c>
    </row>
    <row r="2" spans="1:2" s="32" customFormat="1" x14ac:dyDescent="0.25"/>
    <row r="3" spans="1:2" x14ac:dyDescent="0.25">
      <c r="A3" s="21" t="s">
        <v>3</v>
      </c>
    </row>
    <row r="4" spans="1:2" x14ac:dyDescent="0.25">
      <c r="A4" s="21" t="s">
        <v>53</v>
      </c>
    </row>
    <row r="5" spans="1:2" x14ac:dyDescent="0.25">
      <c r="B5" s="6" t="s">
        <v>661</v>
      </c>
    </row>
    <row r="6" spans="1:2" x14ac:dyDescent="0.25">
      <c r="B6" s="6" t="s">
        <v>52</v>
      </c>
    </row>
    <row r="7" spans="1:2" x14ac:dyDescent="0.25">
      <c r="B7" s="6" t="s">
        <v>51</v>
      </c>
    </row>
    <row r="8" spans="1:2" x14ac:dyDescent="0.25">
      <c r="B8" s="6" t="s">
        <v>662</v>
      </c>
    </row>
    <row r="9" spans="1:2" x14ac:dyDescent="0.25">
      <c r="A9" s="21" t="s">
        <v>54</v>
      </c>
    </row>
    <row r="10" spans="1:2" s="32" customFormat="1" x14ac:dyDescent="0.25">
      <c r="A10" s="21"/>
      <c r="B10" s="194" t="s">
        <v>567</v>
      </c>
    </row>
    <row r="11" spans="1:2" x14ac:dyDescent="0.25">
      <c r="B11" s="23" t="s">
        <v>624</v>
      </c>
    </row>
    <row r="12" spans="1:2" x14ac:dyDescent="0.25">
      <c r="B12" s="6" t="s">
        <v>625</v>
      </c>
    </row>
    <row r="13" spans="1:2" x14ac:dyDescent="0.25">
      <c r="B13" s="6" t="s">
        <v>691</v>
      </c>
    </row>
    <row r="14" spans="1:2" x14ac:dyDescent="0.25">
      <c r="B14" s="6" t="s">
        <v>626</v>
      </c>
    </row>
    <row r="15" spans="1:2" x14ac:dyDescent="0.25">
      <c r="B15" s="6" t="s">
        <v>635</v>
      </c>
    </row>
    <row r="16" spans="1:2" x14ac:dyDescent="0.25">
      <c r="B16" s="6" t="s">
        <v>627</v>
      </c>
    </row>
    <row r="17" spans="1:4" x14ac:dyDescent="0.25">
      <c r="B17" s="6" t="s">
        <v>628</v>
      </c>
    </row>
    <row r="18" spans="1:4" x14ac:dyDescent="0.25">
      <c r="A18" s="21" t="s">
        <v>150</v>
      </c>
    </row>
    <row r="19" spans="1:4" x14ac:dyDescent="0.25">
      <c r="B19" s="6" t="s">
        <v>348</v>
      </c>
    </row>
    <row r="20" spans="1:4" x14ac:dyDescent="0.25">
      <c r="B20" s="6" t="s">
        <v>659</v>
      </c>
    </row>
    <row r="21" spans="1:4" x14ac:dyDescent="0.25">
      <c r="B21" s="6" t="s">
        <v>660</v>
      </c>
    </row>
    <row r="23" spans="1:4" x14ac:dyDescent="0.25">
      <c r="A23" s="21" t="s">
        <v>386</v>
      </c>
    </row>
    <row r="24" spans="1:4" x14ac:dyDescent="0.25">
      <c r="A24" s="186" t="s">
        <v>387</v>
      </c>
      <c r="D24" s="22" t="s">
        <v>389</v>
      </c>
    </row>
    <row r="25" spans="1:4" x14ac:dyDescent="0.25">
      <c r="A25" s="21" t="s">
        <v>388</v>
      </c>
      <c r="B25" s="19"/>
    </row>
    <row r="26" spans="1:4" x14ac:dyDescent="0.25">
      <c r="B26" s="6" t="s">
        <v>406</v>
      </c>
    </row>
    <row r="27" spans="1:4" x14ac:dyDescent="0.25">
      <c r="B27" s="6" t="s">
        <v>433</v>
      </c>
    </row>
    <row r="28" spans="1:4" x14ac:dyDescent="0.25">
      <c r="B28" s="6" t="s">
        <v>456</v>
      </c>
    </row>
    <row r="30" spans="1:4" x14ac:dyDescent="0.25">
      <c r="A30" s="21" t="s">
        <v>457</v>
      </c>
    </row>
    <row r="31" spans="1:4" x14ac:dyDescent="0.25">
      <c r="A31" s="21" t="s">
        <v>458</v>
      </c>
    </row>
    <row r="32" spans="1:4" x14ac:dyDescent="0.25">
      <c r="B32" s="6" t="s">
        <v>462</v>
      </c>
    </row>
    <row r="33" spans="1:2" x14ac:dyDescent="0.25">
      <c r="B33" s="6" t="s">
        <v>465</v>
      </c>
    </row>
    <row r="34" spans="1:2" x14ac:dyDescent="0.25">
      <c r="B34" s="6" t="s">
        <v>470</v>
      </c>
    </row>
    <row r="35" spans="1:2" x14ac:dyDescent="0.25">
      <c r="B35" s="6" t="s">
        <v>474</v>
      </c>
    </row>
    <row r="36" spans="1:2" s="32" customFormat="1" x14ac:dyDescent="0.25">
      <c r="B36" s="6" t="s">
        <v>569</v>
      </c>
    </row>
    <row r="37" spans="1:2" x14ac:dyDescent="0.25">
      <c r="B37" s="6" t="s">
        <v>570</v>
      </c>
    </row>
    <row r="38" spans="1:2" s="30" customFormat="1" x14ac:dyDescent="0.25">
      <c r="B38" s="6" t="s">
        <v>571</v>
      </c>
    </row>
    <row r="39" spans="1:2" x14ac:dyDescent="0.25">
      <c r="B39" s="6" t="s">
        <v>572</v>
      </c>
    </row>
    <row r="40" spans="1:2" x14ac:dyDescent="0.25">
      <c r="A40" s="21" t="s">
        <v>483</v>
      </c>
    </row>
    <row r="41" spans="1:2" x14ac:dyDescent="0.25">
      <c r="B41" s="6" t="s">
        <v>484</v>
      </c>
    </row>
    <row r="42" spans="1:2" x14ac:dyDescent="0.25">
      <c r="B42" s="6" t="s">
        <v>485</v>
      </c>
    </row>
    <row r="43" spans="1:2" x14ac:dyDescent="0.25">
      <c r="B43" s="6" t="s">
        <v>487</v>
      </c>
    </row>
    <row r="44" spans="1:2" x14ac:dyDescent="0.25">
      <c r="B44" s="6" t="s">
        <v>489</v>
      </c>
    </row>
    <row r="45" spans="1:2" x14ac:dyDescent="0.25">
      <c r="A45" s="21" t="s">
        <v>490</v>
      </c>
    </row>
    <row r="46" spans="1:2" x14ac:dyDescent="0.25">
      <c r="B46" s="6" t="s">
        <v>544</v>
      </c>
    </row>
    <row r="47" spans="1:2" x14ac:dyDescent="0.25">
      <c r="B47" s="6" t="s">
        <v>724</v>
      </c>
    </row>
    <row r="48" spans="1:2" x14ac:dyDescent="0.25">
      <c r="B48" s="6" t="s">
        <v>546</v>
      </c>
    </row>
    <row r="49" spans="2:2" x14ac:dyDescent="0.25">
      <c r="B49" s="6" t="s">
        <v>664</v>
      </c>
    </row>
    <row r="50" spans="2:2" x14ac:dyDescent="0.25">
      <c r="B50" s="6" t="s">
        <v>663</v>
      </c>
    </row>
  </sheetData>
  <hyperlinks>
    <hyperlink ref="B5" location="'1.1.1'!A1" display="1.1.1 Sterbefälle in den Kreisen Sachsen-Anhalts nach Monaten bis März 2020"/>
    <hyperlink ref="B8" location="'1.1.4'!A1" display="1.1.4 Bevölkerung Sachsen-Anhalts nach Altersgruppen, Stichtag 31.12.2018"/>
    <hyperlink ref="B6" location="'1.1.2'!A1" display="1.1.2 Sterbefälle in Sachsen-Anhalt nach Altersgruppen und Monaten"/>
    <hyperlink ref="B7" location="'1.1.3'!A1" display="1.1.3 Gestorbene nach Monaten in Sachsen-Anhalt seit 2016"/>
    <hyperlink ref="B12" location="'1.2.3'!A1" display="1.2.3 Krankenhausbehandlungen und Personal der Krankenhäuser seit 1991"/>
    <hyperlink ref="B13" location="'1.2.4'!A1" display="1.2.4 Schülerinnen und Schüler in Gesundheitsberufen, Schuljahr 2019/2020"/>
    <hyperlink ref="B14" location="'1.2.5'!A1" display="1.2.5 Pflegebedürftige in Sachsen-Anhalt 2019 nach Pflegegraden und Leistungsarten"/>
    <hyperlink ref="B15" location="'1.2.6'!A1" display="1.2.6 Pflegebedürftige und Pflegeeinrichtungen der gesetzlichen Pflegeversicherung in Sachsen-Anhalt 2019 nach Kreisen"/>
    <hyperlink ref="B16" location="'1.2.7'!A1" display="1.2.7 Gesundheitsausgaben je Einwohnerin und Einwohner in EUR nach Ausgabenträger"/>
    <hyperlink ref="B17" location="'1.2.8'!A1" display="1.2.8 Gesundheitspersonal nach Art der Einrichtung"/>
    <hyperlink ref="B19" location="'1.3.1'!A1" display="1.3.1 Schülerinnen und Schüler nach Schulformen seit dem Schuljahr 1991/92"/>
    <hyperlink ref="B20" location="'1.3.2'!A1" display="1.3.2 Anerkennungsverfahren nach Staatsangehörigkeit und Berufshauptgruppe im Jahr 2018"/>
    <hyperlink ref="B21" location="'1.3.3'!A1" display="1.3.3 Kinder in Tageseinrichtungen und in öffentlich geförderter Kindertagespflege am 01.03.2019"/>
    <hyperlink ref="B26" location="'2.2.1'!A1" display="2.2.1  Verbraucherpreisindex für Sachsen-Anhalt im aktuellen Monat nach ausgewählten Gruppen"/>
    <hyperlink ref="B27" location="'2.2.2'!A1" display="2.2.2 Preisindizes für Bauwerksarten und Instandhaltung (Bruttopreise) für Sachsen-Anhalt der letzten aktuellen Erhebungsmonate"/>
    <hyperlink ref="B28" location="'2.2.3'!A1" display="2.2.3 Bruttomonatsverdienste ohne Sonderzahlungen in EUR, Vollzeitbeschäftigte Arbeitnehmer/-innen"/>
    <hyperlink ref="B32" location="'3.1.1'!A1" display="3.1.1 Ausbaugewerbe"/>
    <hyperlink ref="B33" location="'3.1.2'!A1" display="3.1.2 Bauhauptgewerbe"/>
    <hyperlink ref="B34" location="'3.1.3'!A1" display="3.1.3 Bergbau und Verarbeitendes Gewerbe"/>
    <hyperlink ref="B35" location="'3.1.4'!A1" display="3.1.4 Energiewirtschaft"/>
    <hyperlink ref="B37" location="'3.1.6'!A1" display="3.1.6 Gastgewerbe"/>
    <hyperlink ref="B39" location="'3.1.8'!A1" display="3.1.8 Handwerk"/>
    <hyperlink ref="B38" location="'3.1.7'!A1" display="3.1.7 Reiseverkehr/Tourismus"/>
    <hyperlink ref="B41" location="'3.2.1'!A1" display="3.2.1 Außenhandel (vorläufige Ergebnisse, ohne Revisionen)"/>
    <hyperlink ref="B42" location="'3.2.2'!A1" display="3.2.2 Einzelhandel (ohne Handel mit Kraftfahrzeugen; vorläufige Ergebnisse)"/>
    <hyperlink ref="B43" location="'3.2.3'!A1" display="3.2.3 Großhandel (vorläufige Ergebnisse)"/>
    <hyperlink ref="B44" location="'3.2.4'!A1" display="3.2.4 Kraftfahrzeughandel (vorläufige Ergebnisse)"/>
    <hyperlink ref="B46" location="'3.3.1'!A1" display="3.3.1 Gewerbeanzeigen"/>
    <hyperlink ref="B47" location="'3.3.2'!A1" display="3.3.2 Gewerbeabmeldungen zur vollständigen Aufgabe von Einzelunternernehmen im Haupterwerb ohne Beschäftigte"/>
    <hyperlink ref="B48" location="'3.3.3'!A1" display="3.3.3 Insolvenzverfahren"/>
    <hyperlink ref="B49" location="'3.3.4'!A1" display="3.3.4 Unternehmensregister: Rechtliche Einheiten insgesamt sowie mit mindestens 50 Mio Umsatz und 250Beschäftigten im Jahr 2018 insgesamt nach Kreisen und Beschäftigtengrößenklassen"/>
    <hyperlink ref="B50" location="'3.3.5'!A1" display="3.3.5 Unternehmensregister: Rechtliche Einheiten insgesamt, mit höchstens 9 sozialversicherungspflichtig Beschäftigten sowie ohne Beschäftigte am 31.12.2018"/>
    <hyperlink ref="A24" r:id="rId1"/>
    <hyperlink ref="B10" location="'1.2.1'!A1" display="1.2.1 Sterbefälle in Sachsen-Anhalt nach ausgewählten Todesursachen"/>
    <hyperlink ref="B36" location="'3.1.5'!A1" display="3.1.5 Handwerk"/>
    <hyperlink ref="B11" location="'1.2.2'!A1" display="1.2.2 Krankenhäuser nach Trägern und Bettenzahl in Sachsen-Anhalt seit 1991"/>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workbookViewId="0">
      <selection activeCell="A32" sqref="A32"/>
    </sheetView>
  </sheetViews>
  <sheetFormatPr baseColWidth="10" defaultColWidth="11.42578125" defaultRowHeight="12.75" x14ac:dyDescent="0.2"/>
  <cols>
    <col min="1" max="1" width="49.85546875" style="68" customWidth="1"/>
    <col min="2" max="16384" width="11.42578125" style="68"/>
  </cols>
  <sheetData>
    <row r="1" spans="1:4" s="134" customFormat="1" x14ac:dyDescent="0.2">
      <c r="A1" s="133" t="s">
        <v>573</v>
      </c>
      <c r="B1" s="93"/>
      <c r="C1" s="93"/>
      <c r="D1" s="93"/>
    </row>
    <row r="2" spans="1:4" s="134" customFormat="1" x14ac:dyDescent="0.2">
      <c r="A2" s="135" t="s">
        <v>581</v>
      </c>
      <c r="B2" s="93"/>
      <c r="C2" s="93"/>
      <c r="D2" s="93"/>
    </row>
    <row r="3" spans="1:4" x14ac:dyDescent="0.2">
      <c r="A3" s="620" t="s">
        <v>434</v>
      </c>
      <c r="B3" s="618" t="s">
        <v>582</v>
      </c>
      <c r="C3" s="619"/>
      <c r="D3" s="619"/>
    </row>
    <row r="4" spans="1:4" x14ac:dyDescent="0.2">
      <c r="A4" s="621"/>
      <c r="B4" s="150" t="s">
        <v>36</v>
      </c>
      <c r="C4" s="150" t="s">
        <v>35</v>
      </c>
      <c r="D4" s="151" t="s">
        <v>34</v>
      </c>
    </row>
    <row r="5" spans="1:4" x14ac:dyDescent="0.2">
      <c r="A5" s="136" t="s">
        <v>435</v>
      </c>
      <c r="B5" s="205">
        <v>3244</v>
      </c>
      <c r="C5" s="205">
        <v>3267</v>
      </c>
      <c r="D5" s="206">
        <v>3259</v>
      </c>
    </row>
    <row r="6" spans="1:4" x14ac:dyDescent="0.2">
      <c r="A6" s="136" t="s">
        <v>436</v>
      </c>
      <c r="B6" s="205">
        <v>2783</v>
      </c>
      <c r="C6" s="205">
        <v>3165</v>
      </c>
      <c r="D6" s="206">
        <v>3097</v>
      </c>
    </row>
    <row r="7" spans="1:4" x14ac:dyDescent="0.2">
      <c r="A7" s="136" t="s">
        <v>437</v>
      </c>
      <c r="B7" s="205">
        <v>3778</v>
      </c>
      <c r="C7" s="205">
        <v>3658</v>
      </c>
      <c r="D7" s="206">
        <v>3672</v>
      </c>
    </row>
    <row r="8" spans="1:4" x14ac:dyDescent="0.2">
      <c r="A8" s="136" t="s">
        <v>438</v>
      </c>
      <c r="B8" s="205">
        <v>2688</v>
      </c>
      <c r="C8" s="205">
        <v>3117</v>
      </c>
      <c r="D8" s="206">
        <v>3029</v>
      </c>
    </row>
    <row r="9" spans="1:4" x14ac:dyDescent="0.2">
      <c r="A9" s="136" t="s">
        <v>439</v>
      </c>
      <c r="B9" s="205" t="s">
        <v>583</v>
      </c>
      <c r="C9" s="205" t="s">
        <v>584</v>
      </c>
      <c r="D9" s="206" t="s">
        <v>585</v>
      </c>
    </row>
    <row r="10" spans="1:4" x14ac:dyDescent="0.2">
      <c r="A10" s="136" t="s">
        <v>440</v>
      </c>
      <c r="B10" s="205">
        <v>2765</v>
      </c>
      <c r="C10" s="205">
        <v>3099</v>
      </c>
      <c r="D10" s="206">
        <v>3028</v>
      </c>
    </row>
    <row r="11" spans="1:4" x14ac:dyDescent="0.2">
      <c r="A11" s="136" t="s">
        <v>441</v>
      </c>
      <c r="B11" s="205">
        <v>2875</v>
      </c>
      <c r="C11" s="205">
        <v>3120</v>
      </c>
      <c r="D11" s="206">
        <v>3098</v>
      </c>
    </row>
    <row r="12" spans="1:4" x14ac:dyDescent="0.2">
      <c r="A12" s="136" t="s">
        <v>442</v>
      </c>
      <c r="B12" s="205">
        <v>3370</v>
      </c>
      <c r="C12" s="205">
        <v>3370</v>
      </c>
      <c r="D12" s="206">
        <v>3370</v>
      </c>
    </row>
    <row r="13" spans="1:4" x14ac:dyDescent="0.2">
      <c r="A13" s="136" t="s">
        <v>443</v>
      </c>
      <c r="B13" s="205" t="s">
        <v>586</v>
      </c>
      <c r="C13" s="205" t="s">
        <v>587</v>
      </c>
      <c r="D13" s="206" t="s">
        <v>588</v>
      </c>
    </row>
    <row r="14" spans="1:4" x14ac:dyDescent="0.2">
      <c r="A14" s="136" t="s">
        <v>444</v>
      </c>
      <c r="B14" s="205">
        <v>2807</v>
      </c>
      <c r="C14" s="205">
        <v>2615</v>
      </c>
      <c r="D14" s="206">
        <v>2647</v>
      </c>
    </row>
    <row r="15" spans="1:4" x14ac:dyDescent="0.2">
      <c r="A15" s="136" t="s">
        <v>445</v>
      </c>
      <c r="B15" s="205" t="s">
        <v>589</v>
      </c>
      <c r="C15" s="205" t="s">
        <v>590</v>
      </c>
      <c r="D15" s="206" t="s">
        <v>591</v>
      </c>
    </row>
    <row r="16" spans="1:4" x14ac:dyDescent="0.2">
      <c r="A16" s="136" t="s">
        <v>446</v>
      </c>
      <c r="B16" s="205" t="s">
        <v>592</v>
      </c>
      <c r="C16" s="205">
        <v>4453</v>
      </c>
      <c r="D16" s="206">
        <v>4208</v>
      </c>
    </row>
    <row r="17" spans="1:8" x14ac:dyDescent="0.2">
      <c r="A17" s="136" t="s">
        <v>447</v>
      </c>
      <c r="B17" s="205">
        <v>3696</v>
      </c>
      <c r="C17" s="205">
        <v>4759</v>
      </c>
      <c r="D17" s="206">
        <v>4239</v>
      </c>
    </row>
    <row r="18" spans="1:8" x14ac:dyDescent="0.2">
      <c r="A18" s="136" t="s">
        <v>448</v>
      </c>
      <c r="B18" s="205" t="s">
        <v>593</v>
      </c>
      <c r="C18" s="205" t="s">
        <v>594</v>
      </c>
      <c r="D18" s="206" t="s">
        <v>595</v>
      </c>
    </row>
    <row r="19" spans="1:8" x14ac:dyDescent="0.2">
      <c r="A19" s="136" t="s">
        <v>449</v>
      </c>
      <c r="B19" s="205">
        <v>3052</v>
      </c>
      <c r="C19" s="205">
        <v>4175</v>
      </c>
      <c r="D19" s="206">
        <v>3680</v>
      </c>
    </row>
    <row r="20" spans="1:8" x14ac:dyDescent="0.2">
      <c r="A20" s="136" t="s">
        <v>450</v>
      </c>
      <c r="B20" s="205">
        <v>2137</v>
      </c>
      <c r="C20" s="205">
        <v>2316</v>
      </c>
      <c r="D20" s="206">
        <v>2270</v>
      </c>
    </row>
    <row r="21" spans="1:8" x14ac:dyDescent="0.2">
      <c r="A21" s="136" t="s">
        <v>451</v>
      </c>
      <c r="B21" s="205">
        <v>3919</v>
      </c>
      <c r="C21" s="205">
        <v>3976</v>
      </c>
      <c r="D21" s="206">
        <v>3949</v>
      </c>
    </row>
    <row r="22" spans="1:8" x14ac:dyDescent="0.2">
      <c r="A22" s="136" t="s">
        <v>452</v>
      </c>
      <c r="B22" s="205">
        <v>4806</v>
      </c>
      <c r="C22" s="205">
        <v>5042</v>
      </c>
      <c r="D22" s="206">
        <v>4872</v>
      </c>
    </row>
    <row r="23" spans="1:8" x14ac:dyDescent="0.2">
      <c r="A23" s="136" t="s">
        <v>453</v>
      </c>
      <c r="B23" s="205">
        <v>3606</v>
      </c>
      <c r="C23" s="205">
        <v>4742</v>
      </c>
      <c r="D23" s="206">
        <v>3968</v>
      </c>
    </row>
    <row r="24" spans="1:8" x14ac:dyDescent="0.2">
      <c r="A24" s="136" t="s">
        <v>454</v>
      </c>
      <c r="B24" s="205">
        <v>2381</v>
      </c>
      <c r="C24" s="205">
        <v>2757</v>
      </c>
      <c r="D24" s="206">
        <v>2609</v>
      </c>
    </row>
    <row r="25" spans="1:8" x14ac:dyDescent="0.2">
      <c r="A25" s="138" t="s">
        <v>455</v>
      </c>
      <c r="B25" s="207" t="s">
        <v>596</v>
      </c>
      <c r="C25" s="207">
        <v>3025</v>
      </c>
      <c r="D25" s="208">
        <v>2752</v>
      </c>
    </row>
    <row r="26" spans="1:8" x14ac:dyDescent="0.2">
      <c r="B26" s="137"/>
      <c r="C26" s="137"/>
      <c r="D26" s="137"/>
    </row>
    <row r="27" spans="1:8" x14ac:dyDescent="0.2">
      <c r="A27" s="68" t="s">
        <v>540</v>
      </c>
    </row>
    <row r="28" spans="1:8" x14ac:dyDescent="0.2">
      <c r="A28" s="68" t="s">
        <v>541</v>
      </c>
    </row>
    <row r="29" spans="1:8" x14ac:dyDescent="0.2">
      <c r="B29" s="98"/>
      <c r="C29" s="98"/>
      <c r="D29" s="98"/>
    </row>
    <row r="30" spans="1:8" x14ac:dyDescent="0.2">
      <c r="A30" s="613" t="s">
        <v>82</v>
      </c>
      <c r="B30" s="613"/>
      <c r="C30" s="613"/>
      <c r="D30" s="613"/>
      <c r="E30" s="613"/>
      <c r="F30" s="613"/>
      <c r="G30" s="613"/>
      <c r="H30" s="613"/>
    </row>
    <row r="31" spans="1:8" x14ac:dyDescent="0.2">
      <c r="A31" s="613"/>
      <c r="B31" s="613"/>
      <c r="C31" s="613"/>
      <c r="D31" s="613"/>
      <c r="E31" s="613"/>
      <c r="F31" s="613"/>
      <c r="G31" s="613"/>
      <c r="H31" s="613"/>
    </row>
    <row r="32" spans="1:8" ht="15" x14ac:dyDescent="0.25">
      <c r="A32" s="6" t="s">
        <v>545</v>
      </c>
    </row>
  </sheetData>
  <mergeCells count="3">
    <mergeCell ref="B3:D3"/>
    <mergeCell ref="A3:A4"/>
    <mergeCell ref="A30:H31"/>
  </mergeCells>
  <hyperlinks>
    <hyperlink ref="A32" location="Inhaltsverzeichnis!A1" display="zum Inhaltsverzeichnis zurück"/>
  </hyperlink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election activeCell="A3" sqref="A3"/>
    </sheetView>
  </sheetViews>
  <sheetFormatPr baseColWidth="10" defaultColWidth="11.42578125" defaultRowHeight="12.75" x14ac:dyDescent="0.2"/>
  <cols>
    <col min="1" max="1" width="22.28515625" style="37" customWidth="1"/>
    <col min="2" max="3" width="11.42578125" style="37"/>
    <col min="4" max="4" width="13" style="37" customWidth="1"/>
    <col min="5" max="5" width="14.140625" style="37" customWidth="1"/>
    <col min="6" max="16384" width="11.42578125" style="37"/>
  </cols>
  <sheetData>
    <row r="1" spans="1:5" x14ac:dyDescent="0.2">
      <c r="A1" s="139" t="s">
        <v>459</v>
      </c>
      <c r="B1" s="140"/>
      <c r="C1" s="140"/>
      <c r="D1" s="140"/>
    </row>
    <row r="2" spans="1:5" x14ac:dyDescent="0.2">
      <c r="A2" s="140" t="s">
        <v>744</v>
      </c>
      <c r="B2" s="140"/>
      <c r="C2" s="140"/>
      <c r="D2" s="140"/>
      <c r="E2" s="140"/>
    </row>
    <row r="3" spans="1:5" ht="51" x14ac:dyDescent="0.2">
      <c r="A3" s="377" t="s">
        <v>460</v>
      </c>
      <c r="B3" s="372" t="s">
        <v>653</v>
      </c>
      <c r="C3" s="372" t="s">
        <v>748</v>
      </c>
      <c r="D3" s="407" t="s">
        <v>749</v>
      </c>
      <c r="E3" s="407" t="s">
        <v>750</v>
      </c>
    </row>
    <row r="4" spans="1:5" x14ac:dyDescent="0.2">
      <c r="A4" s="141" t="s">
        <v>472</v>
      </c>
      <c r="B4" s="240">
        <v>10453</v>
      </c>
      <c r="C4" s="241">
        <v>11773</v>
      </c>
      <c r="D4" s="233">
        <v>12.6</v>
      </c>
      <c r="E4" s="233">
        <v>13.9</v>
      </c>
    </row>
    <row r="5" spans="1:5" ht="25.5" x14ac:dyDescent="0.2">
      <c r="A5" s="145" t="s">
        <v>578</v>
      </c>
      <c r="B5" s="299" t="s">
        <v>747</v>
      </c>
      <c r="C5" s="146">
        <v>295.60000000000002</v>
      </c>
      <c r="D5" s="147">
        <v>-29.7</v>
      </c>
      <c r="E5" s="147">
        <v>3.4</v>
      </c>
    </row>
    <row r="7" spans="1:5" x14ac:dyDescent="0.2">
      <c r="A7" s="68" t="s">
        <v>751</v>
      </c>
    </row>
    <row r="9" spans="1:5" ht="12.75" customHeight="1" x14ac:dyDescent="0.2">
      <c r="A9" s="312" t="s">
        <v>82</v>
      </c>
      <c r="B9" s="312"/>
      <c r="C9" s="312"/>
      <c r="D9" s="312"/>
      <c r="E9" s="312"/>
    </row>
    <row r="10" spans="1:5" x14ac:dyDescent="0.2">
      <c r="A10" s="312"/>
      <c r="B10" s="312"/>
      <c r="C10" s="312"/>
      <c r="D10" s="312"/>
      <c r="E10" s="312"/>
    </row>
    <row r="12" spans="1:5" ht="15" x14ac:dyDescent="0.25">
      <c r="A12" s="6" t="s">
        <v>545</v>
      </c>
    </row>
  </sheetData>
  <hyperlinks>
    <hyperlink ref="A12" location="Inhaltsverzeichnis!A1" display="zum Inhaltsverzeichnis zurück"/>
  </hyperlinks>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election activeCell="A13" sqref="A13"/>
    </sheetView>
  </sheetViews>
  <sheetFormatPr baseColWidth="10" defaultColWidth="11.42578125" defaultRowHeight="12.75" x14ac:dyDescent="0.2"/>
  <cols>
    <col min="1" max="1" width="22.42578125" style="68" customWidth="1"/>
    <col min="2" max="3" width="11.42578125" style="68"/>
    <col min="4" max="4" width="9.85546875" style="68" customWidth="1"/>
    <col min="5" max="5" width="11.42578125" style="68"/>
    <col min="6" max="6" width="14.7109375" style="68" customWidth="1"/>
    <col min="7" max="7" width="15" style="68" customWidth="1"/>
    <col min="8" max="16384" width="11.42578125" style="68"/>
  </cols>
  <sheetData>
    <row r="1" spans="1:7" x14ac:dyDescent="0.2">
      <c r="A1" s="139" t="s">
        <v>463</v>
      </c>
      <c r="B1" s="140"/>
      <c r="C1" s="140"/>
      <c r="D1" s="140"/>
      <c r="E1" s="140"/>
      <c r="F1" s="140"/>
    </row>
    <row r="2" spans="1:7" x14ac:dyDescent="0.2">
      <c r="A2" s="140" t="s">
        <v>758</v>
      </c>
      <c r="B2" s="140"/>
      <c r="C2" s="140"/>
      <c r="D2" s="140"/>
      <c r="E2" s="140"/>
      <c r="F2" s="140"/>
      <c r="G2" s="140"/>
    </row>
    <row r="3" spans="1:7" ht="51" x14ac:dyDescent="0.2">
      <c r="A3" s="377" t="s">
        <v>460</v>
      </c>
      <c r="B3" s="373" t="s">
        <v>654</v>
      </c>
      <c r="C3" s="373" t="s">
        <v>699</v>
      </c>
      <c r="D3" s="373" t="s">
        <v>723</v>
      </c>
      <c r="E3" s="373" t="s">
        <v>745</v>
      </c>
      <c r="F3" s="235" t="s">
        <v>759</v>
      </c>
      <c r="G3" s="371" t="s">
        <v>760</v>
      </c>
    </row>
    <row r="4" spans="1:7" x14ac:dyDescent="0.2">
      <c r="A4" s="141" t="s">
        <v>577</v>
      </c>
      <c r="B4" s="488">
        <v>16921</v>
      </c>
      <c r="C4" s="488">
        <v>16929</v>
      </c>
      <c r="D4" s="488">
        <v>17075</v>
      </c>
      <c r="E4" s="488">
        <v>17131</v>
      </c>
      <c r="F4" s="143">
        <v>0.3</v>
      </c>
      <c r="G4" s="143">
        <v>0</v>
      </c>
    </row>
    <row r="5" spans="1:7" ht="25.5" x14ac:dyDescent="0.2">
      <c r="A5" s="141" t="s">
        <v>578</v>
      </c>
      <c r="B5" s="98">
        <v>88.7</v>
      </c>
      <c r="C5" s="98">
        <v>101.1</v>
      </c>
      <c r="D5" s="98">
        <v>190.2</v>
      </c>
      <c r="E5" s="98">
        <v>203.1</v>
      </c>
      <c r="F5" s="143">
        <v>6.8</v>
      </c>
      <c r="G5" s="143">
        <v>6</v>
      </c>
    </row>
    <row r="6" spans="1:7" ht="38.25" x14ac:dyDescent="0.2">
      <c r="A6" s="148" t="s">
        <v>464</v>
      </c>
      <c r="B6" s="357">
        <v>92.5</v>
      </c>
      <c r="C6" s="157">
        <v>83.3</v>
      </c>
      <c r="D6" s="157">
        <v>174.9</v>
      </c>
      <c r="E6" s="157">
        <v>132.19999999999999</v>
      </c>
      <c r="F6" s="147">
        <v>-24.4</v>
      </c>
      <c r="G6" s="147">
        <v>2.1</v>
      </c>
    </row>
    <row r="8" spans="1:7" x14ac:dyDescent="0.2">
      <c r="A8" s="68" t="s">
        <v>568</v>
      </c>
    </row>
    <row r="10" spans="1:7" ht="12.75" customHeight="1" x14ac:dyDescent="0.2">
      <c r="A10" s="312" t="s">
        <v>82</v>
      </c>
      <c r="B10" s="312"/>
      <c r="C10" s="312"/>
      <c r="D10" s="312"/>
      <c r="E10" s="312"/>
      <c r="F10" s="312"/>
      <c r="G10" s="312"/>
    </row>
    <row r="11" spans="1:7" x14ac:dyDescent="0.2">
      <c r="A11" s="312"/>
      <c r="B11" s="312"/>
      <c r="C11" s="312"/>
      <c r="D11" s="312"/>
      <c r="E11" s="312"/>
      <c r="F11" s="312"/>
      <c r="G11" s="312"/>
    </row>
    <row r="13" spans="1:7" ht="15" x14ac:dyDescent="0.25">
      <c r="A13" s="6" t="s">
        <v>545</v>
      </c>
    </row>
  </sheetData>
  <hyperlinks>
    <hyperlink ref="A13" location="Inhaltsverzeichnis!A1" display="zum Inhaltsverzeichnis zurück"/>
  </hyperlink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election activeCell="D17" sqref="D17:D18"/>
    </sheetView>
  </sheetViews>
  <sheetFormatPr baseColWidth="10" defaultColWidth="11.42578125" defaultRowHeight="12.75" x14ac:dyDescent="0.2"/>
  <cols>
    <col min="1" max="1" width="25.5703125" style="68" customWidth="1"/>
    <col min="2" max="3" width="11.42578125" style="68"/>
    <col min="4" max="5" width="15.7109375" style="68" customWidth="1"/>
    <col min="6" max="16384" width="11.42578125" style="68"/>
  </cols>
  <sheetData>
    <row r="1" spans="1:5" x14ac:dyDescent="0.2">
      <c r="A1" s="139" t="s">
        <v>466</v>
      </c>
      <c r="B1" s="140"/>
      <c r="C1" s="140"/>
      <c r="D1" s="140"/>
    </row>
    <row r="2" spans="1:5" x14ac:dyDescent="0.2">
      <c r="A2" s="140" t="s">
        <v>739</v>
      </c>
      <c r="B2" s="140"/>
      <c r="C2" s="140"/>
      <c r="D2" s="140"/>
      <c r="E2" s="140"/>
    </row>
    <row r="3" spans="1:5" ht="51" x14ac:dyDescent="0.2">
      <c r="A3" s="494" t="s">
        <v>460</v>
      </c>
      <c r="B3" s="480" t="s">
        <v>704</v>
      </c>
      <c r="C3" s="480" t="s">
        <v>723</v>
      </c>
      <c r="D3" s="378" t="s">
        <v>737</v>
      </c>
      <c r="E3" s="378" t="s">
        <v>738</v>
      </c>
    </row>
    <row r="4" spans="1:5" x14ac:dyDescent="0.2">
      <c r="A4" s="495" t="s">
        <v>461</v>
      </c>
      <c r="B4" s="530">
        <v>109434</v>
      </c>
      <c r="C4" s="531">
        <v>109623</v>
      </c>
      <c r="D4" s="497">
        <f>C4/B4-1</f>
        <v>1.7270683699763811E-3</v>
      </c>
      <c r="E4" s="498">
        <v>-1.2</v>
      </c>
    </row>
    <row r="5" spans="1:5" ht="25.5" x14ac:dyDescent="0.2">
      <c r="A5" s="141" t="s">
        <v>703</v>
      </c>
      <c r="B5" s="532">
        <v>2892</v>
      </c>
      <c r="C5" s="532">
        <v>3577</v>
      </c>
      <c r="D5" s="229">
        <f t="shared" ref="D5:D7" si="0">(C5/B5-1)*100</f>
        <v>23.686030428769023</v>
      </c>
      <c r="E5" s="229">
        <v>9.4</v>
      </c>
    </row>
    <row r="6" spans="1:5" x14ac:dyDescent="0.2">
      <c r="A6" s="496" t="s">
        <v>579</v>
      </c>
      <c r="B6" s="238">
        <v>941</v>
      </c>
      <c r="C6" s="499">
        <v>1182</v>
      </c>
      <c r="D6" s="229">
        <f>(C6/B6-1)*100</f>
        <v>25.611052072263551</v>
      </c>
      <c r="E6" s="229">
        <v>22.4</v>
      </c>
    </row>
    <row r="7" spans="1:5" ht="40.5" customHeight="1" x14ac:dyDescent="0.2">
      <c r="A7" s="141" t="s">
        <v>467</v>
      </c>
      <c r="B7" s="256">
        <v>103.8</v>
      </c>
      <c r="C7" s="499">
        <v>119.9</v>
      </c>
      <c r="D7" s="229">
        <f t="shared" si="0"/>
        <v>15.510597302504836</v>
      </c>
      <c r="E7" s="229">
        <v>10.5</v>
      </c>
    </row>
    <row r="8" spans="1:5" ht="25.5" x14ac:dyDescent="0.2">
      <c r="A8" s="145" t="s">
        <v>468</v>
      </c>
      <c r="B8" s="199" t="s">
        <v>116</v>
      </c>
      <c r="C8" s="199" t="s">
        <v>116</v>
      </c>
      <c r="D8" s="500">
        <v>7.6</v>
      </c>
      <c r="E8" s="257">
        <v>0</v>
      </c>
    </row>
    <row r="9" spans="1:5" x14ac:dyDescent="0.2">
      <c r="A9" s="140"/>
      <c r="B9" s="140"/>
      <c r="C9" s="140"/>
      <c r="D9" s="140"/>
      <c r="E9" s="140"/>
    </row>
    <row r="10" spans="1:5" x14ac:dyDescent="0.2">
      <c r="A10" s="140" t="s">
        <v>469</v>
      </c>
      <c r="B10" s="140"/>
      <c r="C10" s="140"/>
      <c r="D10" s="140"/>
      <c r="E10" s="140"/>
    </row>
    <row r="11" spans="1:5" x14ac:dyDescent="0.2">
      <c r="A11" s="140"/>
      <c r="B11" s="140"/>
      <c r="C11" s="140"/>
      <c r="D11" s="140"/>
      <c r="E11" s="140"/>
    </row>
    <row r="12" spans="1:5" ht="12.75" customHeight="1" x14ac:dyDescent="0.2">
      <c r="A12" s="622" t="s">
        <v>82</v>
      </c>
      <c r="B12" s="622"/>
      <c r="C12" s="622"/>
      <c r="D12" s="622"/>
      <c r="E12" s="622"/>
    </row>
    <row r="13" spans="1:5" x14ac:dyDescent="0.2">
      <c r="A13" s="622"/>
      <c r="B13" s="622"/>
      <c r="C13" s="622"/>
      <c r="D13" s="622"/>
      <c r="E13" s="622"/>
    </row>
    <row r="15" spans="1:5" ht="15" x14ac:dyDescent="0.25">
      <c r="A15" s="6" t="s">
        <v>545</v>
      </c>
    </row>
  </sheetData>
  <mergeCells count="1">
    <mergeCell ref="A12:E13"/>
  </mergeCells>
  <hyperlinks>
    <hyperlink ref="A15" location="Inhaltsverzeichnis!A1" display="zum Inhaltsverzeichnis zurück"/>
  </hyperlinks>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workbookViewId="0">
      <selection activeCell="E7" sqref="E7"/>
    </sheetView>
  </sheetViews>
  <sheetFormatPr baseColWidth="10" defaultColWidth="11.42578125" defaultRowHeight="12.75" x14ac:dyDescent="0.2"/>
  <cols>
    <col min="1" max="1" width="16.85546875" style="37" customWidth="1"/>
    <col min="2" max="3" width="11.42578125" style="37"/>
    <col min="4" max="4" width="15" style="37" customWidth="1"/>
    <col min="5" max="5" width="15.28515625" style="37" customWidth="1"/>
    <col min="6" max="16384" width="11.42578125" style="37"/>
  </cols>
  <sheetData>
    <row r="1" spans="1:11" x14ac:dyDescent="0.2">
      <c r="A1" s="139" t="s">
        <v>471</v>
      </c>
      <c r="B1" s="140"/>
      <c r="C1" s="140"/>
      <c r="D1" s="140"/>
      <c r="E1" s="140"/>
      <c r="G1" s="140"/>
      <c r="H1" s="140"/>
    </row>
    <row r="2" spans="1:11" x14ac:dyDescent="0.2">
      <c r="A2" s="140" t="s">
        <v>739</v>
      </c>
      <c r="B2" s="140"/>
      <c r="C2" s="140"/>
      <c r="D2" s="140"/>
      <c r="E2" s="140"/>
      <c r="F2" s="140"/>
      <c r="G2" s="140"/>
      <c r="H2" s="140"/>
    </row>
    <row r="3" spans="1:11" ht="51" x14ac:dyDescent="0.2">
      <c r="A3" s="361" t="s">
        <v>460</v>
      </c>
      <c r="B3" s="480" t="s">
        <v>704</v>
      </c>
      <c r="C3" s="480" t="s">
        <v>723</v>
      </c>
      <c r="D3" s="378" t="s">
        <v>737</v>
      </c>
      <c r="E3" s="378" t="s">
        <v>738</v>
      </c>
      <c r="F3" s="140"/>
      <c r="G3" s="140"/>
    </row>
    <row r="4" spans="1:11" x14ac:dyDescent="0.2">
      <c r="A4" s="228" t="s">
        <v>472</v>
      </c>
      <c r="B4" s="264">
        <v>6269</v>
      </c>
      <c r="C4" s="265">
        <v>6257</v>
      </c>
      <c r="D4" s="266">
        <f>(C4/B4-1)*100</f>
        <v>-0.19141808900940971</v>
      </c>
      <c r="E4" s="266">
        <f>(C4/6189-1)*100</f>
        <v>1.0987235417676544</v>
      </c>
      <c r="F4" s="140"/>
      <c r="G4" s="189"/>
      <c r="H4" s="189"/>
      <c r="I4" s="624"/>
      <c r="J4" s="624"/>
    </row>
    <row r="5" spans="1:11" x14ac:dyDescent="0.2">
      <c r="A5" s="140"/>
      <c r="B5" s="152"/>
      <c r="C5" s="152"/>
      <c r="D5" s="152"/>
      <c r="E5" s="152"/>
      <c r="F5" s="152"/>
      <c r="G5" s="140"/>
      <c r="H5" s="190"/>
      <c r="I5" s="190"/>
      <c r="J5" s="187"/>
      <c r="K5" s="188"/>
    </row>
    <row r="6" spans="1:11" x14ac:dyDescent="0.2">
      <c r="A6" s="140" t="s">
        <v>739</v>
      </c>
      <c r="B6" s="152"/>
      <c r="C6" s="152"/>
      <c r="D6" s="152"/>
      <c r="E6" s="152"/>
      <c r="F6" s="152"/>
      <c r="G6" s="140"/>
      <c r="H6" s="191"/>
      <c r="I6" s="192"/>
      <c r="J6" s="192"/>
      <c r="K6" s="192"/>
    </row>
    <row r="7" spans="1:11" ht="51" x14ac:dyDescent="0.2">
      <c r="A7" s="361" t="s">
        <v>460</v>
      </c>
      <c r="B7" s="480" t="s">
        <v>740</v>
      </c>
      <c r="C7" s="480" t="s">
        <v>741</v>
      </c>
      <c r="D7" s="374" t="s">
        <v>742</v>
      </c>
      <c r="E7" s="378" t="s">
        <v>743</v>
      </c>
      <c r="F7" s="140"/>
      <c r="G7" s="140"/>
    </row>
    <row r="8" spans="1:11" ht="63.75" x14ac:dyDescent="0.2">
      <c r="A8" s="260" t="s">
        <v>473</v>
      </c>
      <c r="B8" s="261">
        <v>1725</v>
      </c>
      <c r="C8" s="262">
        <v>1458</v>
      </c>
      <c r="D8" s="501">
        <f>C8/B8-1</f>
        <v>-0.15478260869565219</v>
      </c>
      <c r="E8" s="263">
        <v>-39.9</v>
      </c>
      <c r="F8" s="140"/>
      <c r="G8" s="140"/>
    </row>
    <row r="9" spans="1:11" x14ac:dyDescent="0.2">
      <c r="A9" s="140"/>
      <c r="B9" s="140"/>
      <c r="C9" s="140"/>
      <c r="D9" s="140"/>
      <c r="E9" s="140"/>
      <c r="F9" s="140"/>
      <c r="G9" s="140"/>
      <c r="H9" s="140"/>
    </row>
    <row r="10" spans="1:11" x14ac:dyDescent="0.2">
      <c r="A10" s="623" t="s">
        <v>82</v>
      </c>
      <c r="B10" s="623"/>
      <c r="C10" s="623"/>
      <c r="D10" s="623"/>
      <c r="E10" s="623"/>
      <c r="F10" s="623"/>
      <c r="G10" s="140"/>
      <c r="H10" s="140"/>
    </row>
    <row r="11" spans="1:11" x14ac:dyDescent="0.2">
      <c r="A11" s="623"/>
      <c r="B11" s="623"/>
      <c r="C11" s="623"/>
      <c r="D11" s="623"/>
      <c r="E11" s="623"/>
      <c r="F11" s="623"/>
      <c r="G11" s="152"/>
      <c r="H11" s="140"/>
    </row>
    <row r="12" spans="1:11" x14ac:dyDescent="0.2">
      <c r="A12" s="152"/>
      <c r="B12" s="152"/>
      <c r="C12" s="152"/>
      <c r="D12" s="152"/>
      <c r="E12" s="152"/>
      <c r="F12" s="152"/>
      <c r="G12" s="152"/>
      <c r="H12" s="140"/>
    </row>
    <row r="13" spans="1:11" ht="15" x14ac:dyDescent="0.25">
      <c r="A13" s="6" t="s">
        <v>545</v>
      </c>
      <c r="B13" s="140"/>
      <c r="C13" s="140"/>
      <c r="D13" s="140"/>
      <c r="E13" s="140"/>
      <c r="F13" s="140"/>
      <c r="G13" s="140"/>
      <c r="H13" s="140"/>
    </row>
    <row r="14" spans="1:11" x14ac:dyDescent="0.2">
      <c r="A14" s="140"/>
      <c r="B14" s="140"/>
      <c r="C14" s="140"/>
      <c r="D14" s="140"/>
      <c r="E14" s="140"/>
      <c r="F14" s="140"/>
      <c r="G14" s="140"/>
      <c r="H14" s="140"/>
    </row>
  </sheetData>
  <mergeCells count="2">
    <mergeCell ref="A10:F11"/>
    <mergeCell ref="I4:J4"/>
  </mergeCells>
  <hyperlinks>
    <hyperlink ref="A13" location="Inhaltsverzeichnis!A1" display="zum Inhaltsverzeichnis zurück"/>
  </hyperlinks>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election activeCell="F17" sqref="F17"/>
    </sheetView>
  </sheetViews>
  <sheetFormatPr baseColWidth="10" defaultRowHeight="15" x14ac:dyDescent="0.25"/>
  <cols>
    <col min="1" max="1" width="27.7109375" bestFit="1" customWidth="1"/>
    <col min="4" max="4" width="15" customWidth="1"/>
    <col min="5" max="5" width="16.28515625" customWidth="1"/>
  </cols>
  <sheetData>
    <row r="1" spans="1:5" x14ac:dyDescent="0.25">
      <c r="A1" s="139" t="s">
        <v>477</v>
      </c>
      <c r="B1" s="140"/>
      <c r="C1" s="140"/>
      <c r="D1" s="140"/>
      <c r="E1" s="37"/>
    </row>
    <row r="2" spans="1:5" x14ac:dyDescent="0.25">
      <c r="A2" s="140" t="s">
        <v>658</v>
      </c>
      <c r="B2" s="140"/>
      <c r="C2" s="140"/>
      <c r="D2" s="140"/>
      <c r="E2" s="140"/>
    </row>
    <row r="3" spans="1:5" ht="38.25" x14ac:dyDescent="0.25">
      <c r="A3" s="362" t="s">
        <v>460</v>
      </c>
      <c r="B3" s="360" t="s">
        <v>600</v>
      </c>
      <c r="C3" s="360" t="s">
        <v>655</v>
      </c>
      <c r="D3" s="202" t="s">
        <v>656</v>
      </c>
      <c r="E3" s="202" t="s">
        <v>657</v>
      </c>
    </row>
    <row r="4" spans="1:5" ht="26.25" x14ac:dyDescent="0.25">
      <c r="A4" s="141" t="s">
        <v>478</v>
      </c>
      <c r="B4" s="144"/>
      <c r="C4" s="144"/>
      <c r="D4" s="204">
        <v>-1.3</v>
      </c>
      <c r="E4" s="143">
        <v>-2.1</v>
      </c>
    </row>
    <row r="5" spans="1:5" ht="26.25" x14ac:dyDescent="0.25">
      <c r="A5" s="145" t="s">
        <v>479</v>
      </c>
      <c r="B5" s="195">
        <v>119</v>
      </c>
      <c r="C5" s="224">
        <v>137.19999999999999</v>
      </c>
      <c r="D5" s="146">
        <v>15.2</v>
      </c>
      <c r="E5" s="147">
        <v>8.6</v>
      </c>
    </row>
    <row r="6" spans="1:5" ht="27.75" customHeight="1" x14ac:dyDescent="0.25">
      <c r="A6" s="196"/>
      <c r="B6" s="196"/>
      <c r="C6" s="196"/>
      <c r="D6" s="196"/>
      <c r="E6" s="196"/>
    </row>
    <row r="7" spans="1:5" ht="27" customHeight="1" x14ac:dyDescent="0.25">
      <c r="A7" s="625" t="s">
        <v>82</v>
      </c>
      <c r="B7" s="625"/>
      <c r="C7" s="625"/>
      <c r="D7" s="625"/>
      <c r="E7" s="625"/>
    </row>
    <row r="8" spans="1:5" x14ac:dyDescent="0.25">
      <c r="A8" s="625"/>
      <c r="B8" s="625"/>
      <c r="C8" s="625"/>
      <c r="D8" s="625"/>
      <c r="E8" s="625"/>
    </row>
    <row r="10" spans="1:5" x14ac:dyDescent="0.25">
      <c r="A10" s="6" t="s">
        <v>545</v>
      </c>
      <c r="B10" s="140"/>
      <c r="C10" s="140"/>
    </row>
    <row r="11" spans="1:5" x14ac:dyDescent="0.25">
      <c r="A11" s="140"/>
      <c r="B11" s="140"/>
      <c r="C11" s="140"/>
    </row>
  </sheetData>
  <mergeCells count="1">
    <mergeCell ref="A7:E8"/>
  </mergeCells>
  <hyperlinks>
    <hyperlink ref="A10" location="Inhaltsverzeichnis!A1" display="zum Inhaltsverzeichnis zurück"/>
  </hyperlinks>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election activeCell="A12" sqref="A12"/>
    </sheetView>
  </sheetViews>
  <sheetFormatPr baseColWidth="10" defaultColWidth="11.42578125" defaultRowHeight="12.75" x14ac:dyDescent="0.2"/>
  <cols>
    <col min="1" max="1" width="21" style="68" customWidth="1"/>
    <col min="2" max="3" width="11.42578125" style="68"/>
    <col min="4" max="4" width="10.85546875" style="68" customWidth="1"/>
    <col min="5" max="5" width="11.42578125" style="68"/>
    <col min="6" max="6" width="15.7109375" style="68" customWidth="1"/>
    <col min="7" max="16384" width="11.42578125" style="68"/>
  </cols>
  <sheetData>
    <row r="1" spans="1:6" x14ac:dyDescent="0.2">
      <c r="A1" s="134" t="s">
        <v>728</v>
      </c>
    </row>
    <row r="2" spans="1:6" x14ac:dyDescent="0.2">
      <c r="A2" s="68" t="s">
        <v>761</v>
      </c>
    </row>
    <row r="3" spans="1:6" ht="51" x14ac:dyDescent="0.2">
      <c r="A3" s="379" t="s">
        <v>460</v>
      </c>
      <c r="B3" s="373" t="s">
        <v>654</v>
      </c>
      <c r="C3" s="373" t="s">
        <v>699</v>
      </c>
      <c r="D3" s="373" t="s">
        <v>723</v>
      </c>
      <c r="E3" s="373" t="s">
        <v>745</v>
      </c>
      <c r="F3" s="358" t="s">
        <v>765</v>
      </c>
    </row>
    <row r="4" spans="1:6" ht="25.5" x14ac:dyDescent="0.2">
      <c r="A4" s="153" t="s">
        <v>475</v>
      </c>
      <c r="B4" s="204">
        <v>86</v>
      </c>
      <c r="C4" s="406">
        <v>85</v>
      </c>
      <c r="D4" s="406">
        <v>84.8</v>
      </c>
      <c r="E4" s="140">
        <v>84.9</v>
      </c>
      <c r="F4" s="143">
        <v>1</v>
      </c>
    </row>
    <row r="5" spans="1:6" ht="43.5" customHeight="1" x14ac:dyDescent="0.2">
      <c r="A5" s="155" t="s">
        <v>476</v>
      </c>
      <c r="B5" s="223">
        <v>27</v>
      </c>
      <c r="C5" s="197">
        <v>27.2</v>
      </c>
      <c r="D5" s="197">
        <v>34.799999999999997</v>
      </c>
      <c r="E5" s="221">
        <v>41.5</v>
      </c>
      <c r="F5" s="359">
        <v>66.8</v>
      </c>
    </row>
    <row r="7" spans="1:6" x14ac:dyDescent="0.2">
      <c r="A7" s="312" t="s">
        <v>767</v>
      </c>
    </row>
    <row r="9" spans="1:6" ht="12.75" customHeight="1" x14ac:dyDescent="0.2">
      <c r="A9" s="312" t="s">
        <v>82</v>
      </c>
      <c r="B9" s="312"/>
      <c r="C9" s="312"/>
      <c r="D9" s="312"/>
      <c r="E9" s="312"/>
      <c r="F9" s="312"/>
    </row>
    <row r="10" spans="1:6" x14ac:dyDescent="0.2">
      <c r="A10" s="312"/>
      <c r="B10" s="312"/>
      <c r="C10" s="312"/>
      <c r="D10" s="312"/>
      <c r="E10" s="312"/>
      <c r="F10" s="312"/>
    </row>
    <row r="12" spans="1:6" ht="15" x14ac:dyDescent="0.25">
      <c r="A12" s="6" t="s">
        <v>545</v>
      </c>
    </row>
  </sheetData>
  <hyperlinks>
    <hyperlink ref="A12" location="Inhaltsverzeichnis!A1" display="zum Inhaltsverzeichnis zurück"/>
  </hyperlink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election activeCell="J10" sqref="J10"/>
    </sheetView>
  </sheetViews>
  <sheetFormatPr baseColWidth="10" defaultColWidth="11.42578125" defaultRowHeight="12.75" x14ac:dyDescent="0.2"/>
  <cols>
    <col min="1" max="1" width="16.42578125" style="68" customWidth="1"/>
    <col min="2" max="3" width="11.42578125" style="68"/>
    <col min="4" max="4" width="10.7109375" style="68" customWidth="1"/>
    <col min="5" max="5" width="9.7109375" style="68" customWidth="1"/>
    <col min="6" max="6" width="13.140625" style="68" customWidth="1"/>
    <col min="7" max="7" width="14" style="68" customWidth="1"/>
    <col min="8" max="16384" width="11.42578125" style="68"/>
  </cols>
  <sheetData>
    <row r="1" spans="1:7" x14ac:dyDescent="0.2">
      <c r="A1" s="134" t="s">
        <v>543</v>
      </c>
    </row>
    <row r="2" spans="1:7" x14ac:dyDescent="0.2">
      <c r="A2" s="68" t="s">
        <v>733</v>
      </c>
    </row>
    <row r="3" spans="1:7" ht="92.25" customHeight="1" x14ac:dyDescent="0.2">
      <c r="A3" s="379" t="s">
        <v>460</v>
      </c>
      <c r="B3" s="373" t="s">
        <v>652</v>
      </c>
      <c r="C3" s="373" t="s">
        <v>719</v>
      </c>
      <c r="D3" s="373" t="s">
        <v>720</v>
      </c>
      <c r="E3" s="373" t="s">
        <v>734</v>
      </c>
      <c r="F3" s="371" t="s">
        <v>735</v>
      </c>
      <c r="G3" s="371" t="s">
        <v>736</v>
      </c>
    </row>
    <row r="4" spans="1:7" x14ac:dyDescent="0.2">
      <c r="A4" s="153" t="s">
        <v>480</v>
      </c>
      <c r="B4" s="325">
        <v>36008</v>
      </c>
      <c r="C4" s="325">
        <v>35284</v>
      </c>
      <c r="D4" s="325">
        <v>39112</v>
      </c>
      <c r="E4" s="325">
        <v>56047</v>
      </c>
      <c r="F4" s="314">
        <v>43.298731847003467</v>
      </c>
      <c r="G4" s="314">
        <v>-49.8</v>
      </c>
    </row>
    <row r="5" spans="1:7" x14ac:dyDescent="0.2">
      <c r="A5" s="155" t="s">
        <v>481</v>
      </c>
      <c r="B5" s="328">
        <v>131765</v>
      </c>
      <c r="C5" s="328">
        <v>134260</v>
      </c>
      <c r="D5" s="328">
        <v>148395</v>
      </c>
      <c r="E5" s="328">
        <v>203472</v>
      </c>
      <c r="F5" s="197">
        <v>37.115131911452551</v>
      </c>
      <c r="G5" s="197">
        <v>-35.299999999999997</v>
      </c>
    </row>
    <row r="6" spans="1:7" x14ac:dyDescent="0.2">
      <c r="A6" s="158"/>
      <c r="B6" s="156"/>
      <c r="C6" s="156"/>
      <c r="D6" s="156"/>
      <c r="E6" s="98"/>
      <c r="F6" s="98"/>
      <c r="G6" s="98"/>
    </row>
    <row r="7" spans="1:7" ht="14.25" x14ac:dyDescent="0.2">
      <c r="A7" s="511" t="s">
        <v>721</v>
      </c>
    </row>
    <row r="8" spans="1:7" x14ac:dyDescent="0.2">
      <c r="A8" s="511"/>
    </row>
    <row r="9" spans="1:7" ht="12.75" customHeight="1" x14ac:dyDescent="0.2">
      <c r="A9" s="625" t="s">
        <v>82</v>
      </c>
      <c r="B9" s="625"/>
      <c r="C9" s="625"/>
      <c r="D9" s="625"/>
      <c r="E9" s="625"/>
      <c r="F9" s="625"/>
      <c r="G9" s="625"/>
    </row>
    <row r="10" spans="1:7" x14ac:dyDescent="0.2">
      <c r="A10" s="625"/>
      <c r="B10" s="625"/>
      <c r="C10" s="625"/>
      <c r="D10" s="625"/>
      <c r="E10" s="625"/>
      <c r="F10" s="625"/>
      <c r="G10" s="625"/>
    </row>
    <row r="12" spans="1:7" ht="15" x14ac:dyDescent="0.25">
      <c r="A12" s="6" t="s">
        <v>545</v>
      </c>
    </row>
  </sheetData>
  <mergeCells count="1">
    <mergeCell ref="A9:G10"/>
  </mergeCells>
  <hyperlinks>
    <hyperlink ref="A12" location="Inhaltsverzeichnis!A1" display="zum Inhaltsverzeichnis zurück"/>
  </hyperlink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election activeCell="F12" sqref="F12"/>
    </sheetView>
  </sheetViews>
  <sheetFormatPr baseColWidth="10" defaultRowHeight="15" x14ac:dyDescent="0.25"/>
  <cols>
    <col min="1" max="1" width="20.42578125" customWidth="1"/>
    <col min="4" max="5" width="13.42578125" customWidth="1"/>
  </cols>
  <sheetData>
    <row r="1" spans="1:5" x14ac:dyDescent="0.25">
      <c r="A1" s="139" t="s">
        <v>477</v>
      </c>
      <c r="B1" s="140"/>
      <c r="C1" s="140"/>
      <c r="D1" s="140"/>
      <c r="E1" s="37"/>
    </row>
    <row r="2" spans="1:5" x14ac:dyDescent="0.25">
      <c r="A2" s="140" t="s">
        <v>601</v>
      </c>
      <c r="B2" s="140"/>
      <c r="C2" s="140"/>
      <c r="D2" s="140"/>
      <c r="E2" s="140"/>
    </row>
    <row r="3" spans="1:5" ht="76.5" x14ac:dyDescent="0.25">
      <c r="A3" s="252" t="s">
        <v>460</v>
      </c>
      <c r="B3" s="253" t="s">
        <v>639</v>
      </c>
      <c r="C3" s="253" t="s">
        <v>640</v>
      </c>
      <c r="D3" s="371" t="s">
        <v>638</v>
      </c>
      <c r="E3" s="371" t="s">
        <v>637</v>
      </c>
    </row>
    <row r="4" spans="1:5" ht="28.5" customHeight="1" x14ac:dyDescent="0.25">
      <c r="A4" s="141" t="s">
        <v>478</v>
      </c>
      <c r="B4" s="204">
        <v>91.4</v>
      </c>
      <c r="C4" s="203">
        <v>92.3</v>
      </c>
      <c r="D4" s="203">
        <v>0.9</v>
      </c>
      <c r="E4" s="143">
        <v>-2.7</v>
      </c>
    </row>
    <row r="5" spans="1:5" ht="26.25" customHeight="1" x14ac:dyDescent="0.25">
      <c r="A5" s="145" t="s">
        <v>479</v>
      </c>
      <c r="B5" s="195">
        <v>106.5</v>
      </c>
      <c r="C5" s="146">
        <v>119</v>
      </c>
      <c r="D5" s="146">
        <v>11.3</v>
      </c>
      <c r="E5" s="147">
        <v>0.4</v>
      </c>
    </row>
    <row r="7" spans="1:5" ht="27" customHeight="1" x14ac:dyDescent="0.25">
      <c r="A7" s="625" t="s">
        <v>82</v>
      </c>
      <c r="B7" s="625"/>
      <c r="C7" s="625"/>
      <c r="D7" s="625"/>
      <c r="E7" s="625"/>
    </row>
    <row r="8" spans="1:5" x14ac:dyDescent="0.25">
      <c r="A8" s="625"/>
      <c r="B8" s="625"/>
      <c r="C8" s="625"/>
      <c r="D8" s="625"/>
      <c r="E8" s="625"/>
    </row>
    <row r="10" spans="1:5" x14ac:dyDescent="0.25">
      <c r="A10" s="6" t="s">
        <v>545</v>
      </c>
    </row>
  </sheetData>
  <mergeCells count="1">
    <mergeCell ref="A7:E8"/>
  </mergeCells>
  <hyperlinks>
    <hyperlink ref="A10" location="Inhaltsverzeichnis!A1" display="zum Inhaltsverzeichnis zurück"/>
  </hyperlinks>
  <pageMargins left="0.7" right="0.7" top="0.78740157499999996" bottom="0.78740157499999996"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election activeCell="C10" sqref="C10"/>
    </sheetView>
  </sheetViews>
  <sheetFormatPr baseColWidth="10" defaultColWidth="11.42578125" defaultRowHeight="12.75" x14ac:dyDescent="0.2"/>
  <cols>
    <col min="1" max="1" width="23.42578125" style="68" customWidth="1"/>
    <col min="2" max="2" width="11.42578125" style="68"/>
    <col min="3" max="3" width="11" style="68" bestFit="1" customWidth="1"/>
    <col min="4" max="4" width="10.140625" style="68" customWidth="1"/>
    <col min="5" max="5" width="10.28515625" style="68" bestFit="1" customWidth="1"/>
    <col min="6" max="6" width="17" style="68" customWidth="1"/>
    <col min="7" max="7" width="13.85546875" style="68" customWidth="1"/>
    <col min="8" max="16384" width="11.42578125" style="68"/>
  </cols>
  <sheetData>
    <row r="1" spans="1:7" x14ac:dyDescent="0.2">
      <c r="A1" s="134" t="s">
        <v>482</v>
      </c>
    </row>
    <row r="2" spans="1:7" x14ac:dyDescent="0.2">
      <c r="A2" s="68" t="s">
        <v>761</v>
      </c>
    </row>
    <row r="3" spans="1:7" ht="51" x14ac:dyDescent="0.2">
      <c r="A3" s="375" t="s">
        <v>460</v>
      </c>
      <c r="B3" s="476" t="s">
        <v>654</v>
      </c>
      <c r="C3" s="476" t="s">
        <v>699</v>
      </c>
      <c r="D3" s="476" t="s">
        <v>723</v>
      </c>
      <c r="E3" s="376" t="s">
        <v>745</v>
      </c>
      <c r="F3" s="352" t="s">
        <v>763</v>
      </c>
      <c r="G3" s="353" t="s">
        <v>764</v>
      </c>
    </row>
    <row r="4" spans="1:7" x14ac:dyDescent="0.2">
      <c r="A4" s="354" t="s">
        <v>575</v>
      </c>
      <c r="B4" s="522">
        <v>1.35</v>
      </c>
      <c r="C4" s="522">
        <v>1.38</v>
      </c>
      <c r="D4" s="522">
        <v>1.74</v>
      </c>
      <c r="E4" s="522">
        <v>1.61</v>
      </c>
      <c r="F4" s="523">
        <v>-8.1</v>
      </c>
      <c r="G4" s="524">
        <v>38</v>
      </c>
    </row>
    <row r="5" spans="1:7" x14ac:dyDescent="0.2">
      <c r="A5" s="355" t="s">
        <v>576</v>
      </c>
      <c r="B5" s="469">
        <v>1.31</v>
      </c>
      <c r="C5" s="469">
        <v>1.41</v>
      </c>
      <c r="D5" s="521">
        <v>1.59</v>
      </c>
      <c r="E5" s="521">
        <v>1.65</v>
      </c>
      <c r="F5" s="470">
        <v>3.8</v>
      </c>
      <c r="G5" s="359">
        <v>29.9</v>
      </c>
    </row>
    <row r="6" spans="1:7" x14ac:dyDescent="0.2">
      <c r="A6" s="158"/>
      <c r="B6" s="156"/>
      <c r="C6" s="156"/>
      <c r="D6" s="156"/>
      <c r="E6" s="156"/>
      <c r="F6" s="154"/>
      <c r="G6" s="154"/>
    </row>
    <row r="7" spans="1:7" ht="12.75" customHeight="1" x14ac:dyDescent="0.2">
      <c r="A7" s="625" t="s">
        <v>82</v>
      </c>
      <c r="B7" s="625"/>
      <c r="C7" s="625"/>
      <c r="D7" s="625"/>
      <c r="E7" s="625"/>
      <c r="F7" s="625"/>
      <c r="G7" s="625"/>
    </row>
    <row r="8" spans="1:7" x14ac:dyDescent="0.2">
      <c r="A8" s="625"/>
      <c r="B8" s="625"/>
      <c r="C8" s="625"/>
      <c r="D8" s="625"/>
      <c r="E8" s="625"/>
      <c r="F8" s="625"/>
      <c r="G8" s="625"/>
    </row>
    <row r="10" spans="1:7" ht="15" x14ac:dyDescent="0.25">
      <c r="A10" s="6" t="s">
        <v>545</v>
      </c>
    </row>
  </sheetData>
  <mergeCells count="1">
    <mergeCell ref="A7:G8"/>
  </mergeCells>
  <hyperlinks>
    <hyperlink ref="A10" location="Inhaltsverzeichnis!A1" display="zum Inhaltsverzeichnis zurück"/>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showGridLines="0" zoomScaleNormal="100" workbookViewId="0">
      <selection activeCell="A21" sqref="A21"/>
    </sheetView>
  </sheetViews>
  <sheetFormatPr baseColWidth="10" defaultRowHeight="15" x14ac:dyDescent="0.25"/>
  <cols>
    <col min="1" max="1" width="7.5703125" customWidth="1"/>
    <col min="2" max="2" width="27.85546875" bestFit="1" customWidth="1"/>
    <col min="3" max="3" width="7.42578125" bestFit="1" customWidth="1"/>
    <col min="4" max="4" width="8.28515625" bestFit="1" customWidth="1"/>
    <col min="5" max="5" width="7.28515625" bestFit="1" customWidth="1"/>
    <col min="6" max="10" width="7.28515625" style="32" customWidth="1"/>
    <col min="11" max="11" width="7.140625" style="32" bestFit="1" customWidth="1"/>
    <col min="12" max="12" width="6.5703125" bestFit="1" customWidth="1"/>
    <col min="13" max="13" width="8.28515625" style="32" customWidth="1"/>
    <col min="14" max="14" width="7" style="32" bestFit="1" customWidth="1"/>
    <col min="15" max="15" width="7.42578125" bestFit="1" customWidth="1"/>
    <col min="16" max="16" width="8.140625" customWidth="1"/>
    <col min="17" max="17" width="7.42578125" bestFit="1" customWidth="1"/>
    <col min="18" max="18" width="7.28515625" style="32" customWidth="1"/>
    <col min="19" max="19" width="7.28515625" style="201" customWidth="1"/>
    <col min="20" max="20" width="6.85546875" bestFit="1" customWidth="1"/>
    <col min="21" max="21" width="6.28515625" style="32" bestFit="1" customWidth="1"/>
    <col min="22" max="22" width="7.28515625" bestFit="1" customWidth="1"/>
    <col min="23" max="23" width="7.140625" bestFit="1" customWidth="1"/>
    <col min="24" max="24" width="6.5703125" bestFit="1" customWidth="1"/>
    <col min="25" max="25" width="7" bestFit="1" customWidth="1"/>
    <col min="26" max="26" width="7" customWidth="1"/>
  </cols>
  <sheetData>
    <row r="1" spans="1:26" x14ac:dyDescent="0.25">
      <c r="A1" s="546" t="s">
        <v>700</v>
      </c>
      <c r="B1" s="547"/>
      <c r="C1" s="547"/>
      <c r="D1" s="547"/>
      <c r="E1" s="547"/>
      <c r="F1" s="547"/>
      <c r="G1" s="547"/>
      <c r="H1" s="547"/>
      <c r="I1" s="547"/>
      <c r="J1" s="547"/>
      <c r="K1" s="547"/>
      <c r="L1" s="547"/>
      <c r="M1" s="547"/>
      <c r="N1" s="547"/>
      <c r="O1" s="547"/>
      <c r="P1" s="547"/>
    </row>
    <row r="2" spans="1:26" ht="15" customHeight="1" x14ac:dyDescent="0.25">
      <c r="A2" s="276" t="s">
        <v>23</v>
      </c>
      <c r="B2" s="276"/>
      <c r="C2" s="276"/>
      <c r="D2" s="276"/>
      <c r="E2" s="276"/>
      <c r="F2" s="276"/>
      <c r="G2" s="276"/>
      <c r="H2" s="276"/>
      <c r="I2" s="276"/>
      <c r="J2" s="276"/>
      <c r="K2" s="276"/>
      <c r="L2" s="276"/>
      <c r="M2" s="276"/>
      <c r="N2" s="276"/>
      <c r="O2" s="276"/>
      <c r="P2" s="5"/>
    </row>
    <row r="3" spans="1:26" s="32" customFormat="1" x14ac:dyDescent="0.25">
      <c r="A3" s="273"/>
      <c r="B3" s="274"/>
      <c r="C3" s="274"/>
      <c r="D3" s="274"/>
      <c r="E3" s="274"/>
      <c r="F3" s="274"/>
      <c r="G3" s="274"/>
      <c r="H3" s="274"/>
      <c r="I3" s="274"/>
      <c r="J3" s="274"/>
      <c r="K3" s="274"/>
      <c r="L3" s="274"/>
      <c r="M3" s="274"/>
      <c r="N3" s="274"/>
      <c r="O3" s="274"/>
      <c r="P3" s="275"/>
      <c r="S3" s="201"/>
    </row>
    <row r="4" spans="1:26" ht="25.5" x14ac:dyDescent="0.25">
      <c r="A4" s="280"/>
      <c r="B4" s="413" t="s">
        <v>4</v>
      </c>
      <c r="C4" s="411">
        <v>43831</v>
      </c>
      <c r="D4" s="412">
        <v>43862</v>
      </c>
      <c r="E4" s="412">
        <v>43891</v>
      </c>
      <c r="F4" s="279">
        <v>43922</v>
      </c>
      <c r="G4" s="279">
        <v>43952</v>
      </c>
      <c r="H4" s="279">
        <v>43983</v>
      </c>
      <c r="I4" s="279">
        <v>44013</v>
      </c>
      <c r="J4" s="279">
        <v>44044</v>
      </c>
      <c r="K4" s="279">
        <v>44075</v>
      </c>
      <c r="L4" s="279">
        <v>44105</v>
      </c>
      <c r="M4" s="279">
        <v>44136</v>
      </c>
      <c r="N4" s="279">
        <v>44166</v>
      </c>
      <c r="O4" s="412">
        <v>44197</v>
      </c>
      <c r="P4" s="411">
        <v>44228</v>
      </c>
      <c r="Q4" s="411">
        <v>44256</v>
      </c>
      <c r="R4" s="412">
        <v>44287</v>
      </c>
      <c r="S4" s="412">
        <v>44317</v>
      </c>
      <c r="T4" s="298">
        <v>44348</v>
      </c>
      <c r="U4" s="298">
        <v>44378</v>
      </c>
      <c r="V4" s="298">
        <v>44409</v>
      </c>
      <c r="W4" s="298">
        <v>44440</v>
      </c>
      <c r="X4" s="298">
        <v>44470</v>
      </c>
      <c r="Y4" s="298">
        <v>44501</v>
      </c>
      <c r="Z4" s="298">
        <v>44531</v>
      </c>
    </row>
    <row r="5" spans="1:26" x14ac:dyDescent="0.25">
      <c r="A5" s="33">
        <v>15</v>
      </c>
      <c r="B5" s="419" t="s">
        <v>8</v>
      </c>
      <c r="C5" s="267">
        <v>2971</v>
      </c>
      <c r="D5" s="267">
        <v>2811</v>
      </c>
      <c r="E5" s="267">
        <v>2924</v>
      </c>
      <c r="F5" s="267">
        <v>2660</v>
      </c>
      <c r="G5" s="267">
        <v>2592</v>
      </c>
      <c r="H5" s="267">
        <v>2534</v>
      </c>
      <c r="I5" s="267">
        <v>2568</v>
      </c>
      <c r="J5" s="267">
        <v>2708</v>
      </c>
      <c r="K5" s="267">
        <v>2603</v>
      </c>
      <c r="L5" s="267">
        <v>2781</v>
      </c>
      <c r="M5" s="267">
        <v>2757</v>
      </c>
      <c r="N5" s="418">
        <v>3803</v>
      </c>
      <c r="O5" s="267">
        <v>4354</v>
      </c>
      <c r="P5" s="267">
        <v>3183</v>
      </c>
      <c r="Q5" s="267">
        <v>3047</v>
      </c>
      <c r="R5" s="267">
        <v>3068</v>
      </c>
      <c r="S5" s="267">
        <v>2849</v>
      </c>
      <c r="T5" s="368"/>
      <c r="U5" s="368"/>
      <c r="V5" s="368"/>
      <c r="W5" s="368"/>
      <c r="X5" s="368"/>
      <c r="Y5" s="368"/>
      <c r="Z5" s="368"/>
    </row>
    <row r="6" spans="1:26" x14ac:dyDescent="0.25">
      <c r="A6" s="34">
        <v>15001</v>
      </c>
      <c r="B6" s="219" t="s">
        <v>9</v>
      </c>
      <c r="C6" s="414">
        <v>120</v>
      </c>
      <c r="D6" s="415">
        <v>113</v>
      </c>
      <c r="E6" s="415">
        <v>132</v>
      </c>
      <c r="F6" s="415">
        <v>106</v>
      </c>
      <c r="G6" s="198">
        <v>105</v>
      </c>
      <c r="H6" s="198">
        <v>117</v>
      </c>
      <c r="I6" s="198">
        <v>96</v>
      </c>
      <c r="J6" s="198">
        <v>114</v>
      </c>
      <c r="K6" s="278">
        <v>122</v>
      </c>
      <c r="L6" s="278">
        <v>104</v>
      </c>
      <c r="M6" s="278">
        <v>106</v>
      </c>
      <c r="N6" s="283">
        <v>141</v>
      </c>
      <c r="O6" s="365">
        <v>145</v>
      </c>
      <c r="P6" s="363">
        <v>137</v>
      </c>
      <c r="Q6" s="363">
        <v>130</v>
      </c>
      <c r="R6" s="363">
        <v>129</v>
      </c>
      <c r="S6" s="363">
        <v>126</v>
      </c>
      <c r="T6" s="363"/>
      <c r="U6" s="363"/>
      <c r="V6" s="363"/>
      <c r="W6" s="363"/>
      <c r="X6" s="363"/>
      <c r="Y6" s="363"/>
      <c r="Z6" s="363"/>
    </row>
    <row r="7" spans="1:26" x14ac:dyDescent="0.25">
      <c r="A7" s="34">
        <v>15002</v>
      </c>
      <c r="B7" s="219" t="s">
        <v>10</v>
      </c>
      <c r="C7" s="414">
        <v>277</v>
      </c>
      <c r="D7" s="415">
        <v>267</v>
      </c>
      <c r="E7" s="415">
        <v>288</v>
      </c>
      <c r="F7" s="415">
        <v>241</v>
      </c>
      <c r="G7" s="198">
        <v>258</v>
      </c>
      <c r="H7" s="198">
        <v>243</v>
      </c>
      <c r="I7" s="198">
        <v>234</v>
      </c>
      <c r="J7" s="198">
        <v>261</v>
      </c>
      <c r="K7" s="278">
        <v>217</v>
      </c>
      <c r="L7" s="278">
        <v>231</v>
      </c>
      <c r="M7" s="278">
        <v>255</v>
      </c>
      <c r="N7" s="283">
        <v>365</v>
      </c>
      <c r="O7" s="365">
        <v>385</v>
      </c>
      <c r="P7" s="363">
        <v>294</v>
      </c>
      <c r="Q7" s="363">
        <v>262</v>
      </c>
      <c r="R7" s="363">
        <v>316</v>
      </c>
      <c r="S7" s="363">
        <v>253</v>
      </c>
      <c r="T7" s="363"/>
      <c r="U7" s="363"/>
      <c r="V7" s="363"/>
      <c r="W7" s="363"/>
      <c r="X7" s="363"/>
      <c r="Y7" s="363"/>
      <c r="Z7" s="363"/>
    </row>
    <row r="8" spans="1:26" x14ac:dyDescent="0.25">
      <c r="A8" s="34">
        <v>15003</v>
      </c>
      <c r="B8" s="219" t="s">
        <v>11</v>
      </c>
      <c r="C8" s="414">
        <v>298</v>
      </c>
      <c r="D8" s="415">
        <v>295</v>
      </c>
      <c r="E8" s="415">
        <v>258</v>
      </c>
      <c r="F8" s="415">
        <v>238</v>
      </c>
      <c r="G8" s="198">
        <v>238</v>
      </c>
      <c r="H8" s="198">
        <v>228</v>
      </c>
      <c r="I8" s="198">
        <v>251</v>
      </c>
      <c r="J8" s="198">
        <v>278</v>
      </c>
      <c r="K8" s="278">
        <v>251</v>
      </c>
      <c r="L8" s="278">
        <v>289</v>
      </c>
      <c r="M8" s="278">
        <v>273</v>
      </c>
      <c r="N8" s="283">
        <v>281</v>
      </c>
      <c r="O8" s="365">
        <v>317</v>
      </c>
      <c r="P8" s="363">
        <v>263</v>
      </c>
      <c r="Q8" s="363">
        <v>283</v>
      </c>
      <c r="R8" s="363">
        <v>274</v>
      </c>
      <c r="S8" s="363">
        <v>268</v>
      </c>
      <c r="T8" s="363"/>
      <c r="U8" s="363"/>
      <c r="V8" s="363"/>
      <c r="W8" s="363"/>
      <c r="X8" s="363"/>
      <c r="Y8" s="363"/>
      <c r="Z8" s="363"/>
    </row>
    <row r="9" spans="1:26" x14ac:dyDescent="0.25">
      <c r="A9" s="34">
        <v>15081</v>
      </c>
      <c r="B9" s="219" t="s">
        <v>12</v>
      </c>
      <c r="C9" s="414">
        <v>98</v>
      </c>
      <c r="D9" s="415">
        <v>88</v>
      </c>
      <c r="E9" s="415">
        <v>104</v>
      </c>
      <c r="F9" s="415">
        <v>100</v>
      </c>
      <c r="G9" s="198">
        <v>102</v>
      </c>
      <c r="H9" s="198">
        <v>83</v>
      </c>
      <c r="I9" s="198">
        <v>90</v>
      </c>
      <c r="J9" s="198">
        <v>112</v>
      </c>
      <c r="K9" s="278">
        <v>86</v>
      </c>
      <c r="L9" s="278">
        <v>93</v>
      </c>
      <c r="M9" s="278">
        <v>94</v>
      </c>
      <c r="N9" s="283">
        <v>116</v>
      </c>
      <c r="O9" s="365">
        <v>144</v>
      </c>
      <c r="P9" s="363">
        <v>99</v>
      </c>
      <c r="Q9" s="363">
        <v>112</v>
      </c>
      <c r="R9" s="363">
        <v>112</v>
      </c>
      <c r="S9" s="363">
        <v>81</v>
      </c>
      <c r="T9" s="363"/>
      <c r="U9" s="363"/>
      <c r="V9" s="363"/>
      <c r="W9" s="363"/>
      <c r="X9" s="363"/>
      <c r="Y9" s="363"/>
      <c r="Z9" s="363"/>
    </row>
    <row r="10" spans="1:26" x14ac:dyDescent="0.25">
      <c r="A10" s="34">
        <v>15082</v>
      </c>
      <c r="B10" s="219" t="s">
        <v>13</v>
      </c>
      <c r="C10" s="414">
        <v>205</v>
      </c>
      <c r="D10" s="415">
        <v>199</v>
      </c>
      <c r="E10" s="415">
        <v>216</v>
      </c>
      <c r="F10" s="415">
        <v>217</v>
      </c>
      <c r="G10" s="198">
        <v>187</v>
      </c>
      <c r="H10" s="198">
        <v>194</v>
      </c>
      <c r="I10" s="198">
        <v>222</v>
      </c>
      <c r="J10" s="198">
        <v>200</v>
      </c>
      <c r="K10" s="278">
        <v>212</v>
      </c>
      <c r="L10" s="278">
        <v>231</v>
      </c>
      <c r="M10" s="278">
        <v>222</v>
      </c>
      <c r="N10" s="283">
        <v>267</v>
      </c>
      <c r="O10" s="365">
        <v>329</v>
      </c>
      <c r="P10" s="363">
        <v>271</v>
      </c>
      <c r="Q10" s="363">
        <v>254</v>
      </c>
      <c r="R10" s="363">
        <v>260</v>
      </c>
      <c r="S10" s="363">
        <v>212</v>
      </c>
      <c r="T10" s="363"/>
      <c r="U10" s="363"/>
      <c r="V10" s="363"/>
      <c r="W10" s="363"/>
      <c r="X10" s="363"/>
      <c r="Y10" s="363"/>
      <c r="Z10" s="363"/>
    </row>
    <row r="11" spans="1:26" x14ac:dyDescent="0.25">
      <c r="A11" s="34">
        <v>15083</v>
      </c>
      <c r="B11" s="219" t="s">
        <v>14</v>
      </c>
      <c r="C11" s="414">
        <v>223</v>
      </c>
      <c r="D11" s="415">
        <v>210</v>
      </c>
      <c r="E11" s="415">
        <v>176</v>
      </c>
      <c r="F11" s="415">
        <v>216</v>
      </c>
      <c r="G11" s="198">
        <v>185</v>
      </c>
      <c r="H11" s="198">
        <v>195</v>
      </c>
      <c r="I11" s="198">
        <v>182</v>
      </c>
      <c r="J11" s="198">
        <v>203</v>
      </c>
      <c r="K11" s="278">
        <v>192</v>
      </c>
      <c r="L11" s="278">
        <v>195</v>
      </c>
      <c r="M11" s="278">
        <v>183</v>
      </c>
      <c r="N11" s="283">
        <v>248</v>
      </c>
      <c r="O11" s="365">
        <v>290</v>
      </c>
      <c r="P11" s="363">
        <v>217</v>
      </c>
      <c r="Q11" s="363">
        <v>221</v>
      </c>
      <c r="R11" s="363">
        <v>225</v>
      </c>
      <c r="S11" s="363">
        <v>172</v>
      </c>
      <c r="T11" s="363"/>
      <c r="U11" s="363"/>
      <c r="V11" s="363"/>
      <c r="W11" s="363"/>
      <c r="X11" s="363"/>
      <c r="Y11" s="363"/>
      <c r="Z11" s="363"/>
    </row>
    <row r="12" spans="1:26" x14ac:dyDescent="0.25">
      <c r="A12" s="34">
        <v>15084</v>
      </c>
      <c r="B12" s="219" t="s">
        <v>15</v>
      </c>
      <c r="C12" s="414">
        <v>250</v>
      </c>
      <c r="D12" s="415">
        <v>261</v>
      </c>
      <c r="E12" s="415">
        <v>260</v>
      </c>
      <c r="F12" s="415">
        <v>237</v>
      </c>
      <c r="G12" s="198">
        <v>221</v>
      </c>
      <c r="H12" s="198">
        <v>215</v>
      </c>
      <c r="I12" s="198">
        <v>192</v>
      </c>
      <c r="J12" s="198">
        <v>197</v>
      </c>
      <c r="K12" s="278">
        <v>234</v>
      </c>
      <c r="L12" s="278">
        <v>235</v>
      </c>
      <c r="M12" s="278">
        <v>219</v>
      </c>
      <c r="N12" s="283">
        <v>367</v>
      </c>
      <c r="O12" s="365">
        <v>444</v>
      </c>
      <c r="P12" s="363">
        <v>333</v>
      </c>
      <c r="Q12" s="363">
        <v>285</v>
      </c>
      <c r="R12" s="363">
        <v>295</v>
      </c>
      <c r="S12" s="363">
        <v>253</v>
      </c>
      <c r="T12" s="363"/>
      <c r="U12" s="363"/>
      <c r="V12" s="363"/>
      <c r="W12" s="363"/>
      <c r="X12" s="363"/>
      <c r="Y12" s="363"/>
      <c r="Z12" s="363"/>
    </row>
    <row r="13" spans="1:26" x14ac:dyDescent="0.25">
      <c r="A13" s="34">
        <v>15085</v>
      </c>
      <c r="B13" s="219" t="s">
        <v>16</v>
      </c>
      <c r="C13" s="414">
        <v>348</v>
      </c>
      <c r="D13" s="415">
        <v>291</v>
      </c>
      <c r="E13" s="415">
        <v>316</v>
      </c>
      <c r="F13" s="415">
        <v>285</v>
      </c>
      <c r="G13" s="198">
        <v>253</v>
      </c>
      <c r="H13" s="198">
        <v>252</v>
      </c>
      <c r="I13" s="198">
        <v>265</v>
      </c>
      <c r="J13" s="198">
        <v>301</v>
      </c>
      <c r="K13" s="278">
        <v>281</v>
      </c>
      <c r="L13" s="278">
        <v>300</v>
      </c>
      <c r="M13" s="278">
        <v>284</v>
      </c>
      <c r="N13" s="283">
        <v>365</v>
      </c>
      <c r="O13" s="365">
        <v>406</v>
      </c>
      <c r="P13" s="363">
        <v>285</v>
      </c>
      <c r="Q13" s="363">
        <v>287</v>
      </c>
      <c r="R13" s="363">
        <v>288</v>
      </c>
      <c r="S13" s="363">
        <v>325</v>
      </c>
      <c r="T13" s="363"/>
      <c r="U13" s="363"/>
      <c r="V13" s="363"/>
      <c r="W13" s="363"/>
      <c r="X13" s="363"/>
      <c r="Y13" s="363"/>
      <c r="Z13" s="363"/>
    </row>
    <row r="14" spans="1:26" x14ac:dyDescent="0.25">
      <c r="A14" s="34">
        <v>15086</v>
      </c>
      <c r="B14" s="219" t="s">
        <v>17</v>
      </c>
      <c r="C14" s="414">
        <v>121</v>
      </c>
      <c r="D14" s="415">
        <v>114</v>
      </c>
      <c r="E14" s="415">
        <v>105</v>
      </c>
      <c r="F14" s="415">
        <v>118</v>
      </c>
      <c r="G14" s="198">
        <v>109</v>
      </c>
      <c r="H14" s="198">
        <v>107</v>
      </c>
      <c r="I14" s="198">
        <v>111</v>
      </c>
      <c r="J14" s="198">
        <v>111</v>
      </c>
      <c r="K14" s="278">
        <v>94</v>
      </c>
      <c r="L14" s="278">
        <v>112</v>
      </c>
      <c r="M14" s="278">
        <v>143</v>
      </c>
      <c r="N14" s="283">
        <v>184</v>
      </c>
      <c r="O14" s="365">
        <v>175</v>
      </c>
      <c r="P14" s="363">
        <v>130</v>
      </c>
      <c r="Q14" s="363">
        <v>121</v>
      </c>
      <c r="R14" s="363">
        <v>133</v>
      </c>
      <c r="S14" s="363">
        <v>109</v>
      </c>
      <c r="T14" s="363"/>
      <c r="U14" s="363"/>
      <c r="V14" s="363"/>
      <c r="W14" s="363"/>
      <c r="X14" s="363"/>
      <c r="Y14" s="363"/>
      <c r="Z14" s="363"/>
    </row>
    <row r="15" spans="1:26" x14ac:dyDescent="0.25">
      <c r="A15" s="34">
        <v>15087</v>
      </c>
      <c r="B15" s="219" t="s">
        <v>18</v>
      </c>
      <c r="C15" s="414">
        <v>205</v>
      </c>
      <c r="D15" s="415">
        <v>189</v>
      </c>
      <c r="E15" s="415">
        <v>210</v>
      </c>
      <c r="F15" s="415">
        <v>177</v>
      </c>
      <c r="G15" s="198">
        <v>188</v>
      </c>
      <c r="H15" s="198">
        <v>172</v>
      </c>
      <c r="I15" s="198">
        <v>184</v>
      </c>
      <c r="J15" s="198">
        <v>175</v>
      </c>
      <c r="K15" s="278">
        <v>156</v>
      </c>
      <c r="L15" s="278">
        <v>181</v>
      </c>
      <c r="M15" s="278">
        <v>175</v>
      </c>
      <c r="N15" s="283">
        <v>277</v>
      </c>
      <c r="O15" s="365">
        <v>369</v>
      </c>
      <c r="P15" s="363">
        <v>219</v>
      </c>
      <c r="Q15" s="363">
        <v>205</v>
      </c>
      <c r="R15" s="363">
        <v>231</v>
      </c>
      <c r="S15" s="363">
        <v>213</v>
      </c>
      <c r="T15" s="363"/>
      <c r="U15" s="363"/>
      <c r="V15" s="363"/>
      <c r="W15" s="363"/>
      <c r="X15" s="363"/>
      <c r="Y15" s="363"/>
      <c r="Z15" s="363"/>
    </row>
    <row r="16" spans="1:26" x14ac:dyDescent="0.25">
      <c r="A16" s="34">
        <v>15088</v>
      </c>
      <c r="B16" s="219" t="s">
        <v>19</v>
      </c>
      <c r="C16" s="414">
        <v>236</v>
      </c>
      <c r="D16" s="415">
        <v>201</v>
      </c>
      <c r="E16" s="415">
        <v>235</v>
      </c>
      <c r="F16" s="415">
        <v>213</v>
      </c>
      <c r="G16" s="198">
        <v>210</v>
      </c>
      <c r="H16" s="198">
        <v>196</v>
      </c>
      <c r="I16" s="198">
        <v>193</v>
      </c>
      <c r="J16" s="198">
        <v>204</v>
      </c>
      <c r="K16" s="278">
        <v>206</v>
      </c>
      <c r="L16" s="278">
        <v>228</v>
      </c>
      <c r="M16" s="278">
        <v>219</v>
      </c>
      <c r="N16" s="283">
        <v>339</v>
      </c>
      <c r="O16" s="365">
        <v>346</v>
      </c>
      <c r="P16" s="363">
        <v>230</v>
      </c>
      <c r="Q16" s="363">
        <v>235</v>
      </c>
      <c r="R16" s="363">
        <v>218</v>
      </c>
      <c r="S16" s="363">
        <v>224</v>
      </c>
      <c r="T16" s="363"/>
      <c r="U16" s="363"/>
      <c r="V16" s="363"/>
      <c r="W16" s="363"/>
      <c r="X16" s="363"/>
      <c r="Y16" s="363"/>
      <c r="Z16" s="363"/>
    </row>
    <row r="17" spans="1:26" x14ac:dyDescent="0.25">
      <c r="A17" s="34">
        <v>15089</v>
      </c>
      <c r="B17" s="219" t="s">
        <v>20</v>
      </c>
      <c r="C17" s="414">
        <v>257</v>
      </c>
      <c r="D17" s="415">
        <v>271</v>
      </c>
      <c r="E17" s="415">
        <v>267</v>
      </c>
      <c r="F17" s="415">
        <v>237</v>
      </c>
      <c r="G17" s="198">
        <v>275</v>
      </c>
      <c r="H17" s="198">
        <v>234</v>
      </c>
      <c r="I17" s="198">
        <v>254</v>
      </c>
      <c r="J17" s="198">
        <v>253</v>
      </c>
      <c r="K17" s="278">
        <v>262</v>
      </c>
      <c r="L17" s="278">
        <v>260</v>
      </c>
      <c r="M17" s="278">
        <v>260</v>
      </c>
      <c r="N17" s="283">
        <v>367</v>
      </c>
      <c r="O17" s="365">
        <v>498</v>
      </c>
      <c r="P17" s="363">
        <v>351</v>
      </c>
      <c r="Q17" s="363">
        <v>275</v>
      </c>
      <c r="R17" s="363">
        <v>266</v>
      </c>
      <c r="S17" s="363">
        <v>270</v>
      </c>
      <c r="T17" s="363"/>
      <c r="U17" s="363"/>
      <c r="V17" s="363"/>
      <c r="W17" s="363"/>
      <c r="X17" s="363"/>
      <c r="Y17" s="363"/>
      <c r="Z17" s="363"/>
    </row>
    <row r="18" spans="1:26" x14ac:dyDescent="0.25">
      <c r="A18" s="34">
        <v>15090</v>
      </c>
      <c r="B18" s="219" t="s">
        <v>21</v>
      </c>
      <c r="C18" s="414">
        <v>159</v>
      </c>
      <c r="D18" s="415">
        <v>124</v>
      </c>
      <c r="E18" s="415">
        <v>156</v>
      </c>
      <c r="F18" s="415">
        <v>115</v>
      </c>
      <c r="G18" s="198">
        <v>123</v>
      </c>
      <c r="H18" s="198">
        <v>125</v>
      </c>
      <c r="I18" s="198">
        <v>143</v>
      </c>
      <c r="J18" s="198">
        <v>132</v>
      </c>
      <c r="K18" s="278">
        <v>144</v>
      </c>
      <c r="L18" s="278">
        <v>135</v>
      </c>
      <c r="M18" s="278">
        <v>132</v>
      </c>
      <c r="N18" s="283">
        <v>237</v>
      </c>
      <c r="O18" s="365">
        <v>261</v>
      </c>
      <c r="P18" s="363">
        <v>152</v>
      </c>
      <c r="Q18" s="363">
        <v>163</v>
      </c>
      <c r="R18" s="363">
        <v>157</v>
      </c>
      <c r="S18" s="363">
        <v>166</v>
      </c>
      <c r="T18" s="363"/>
      <c r="U18" s="363"/>
      <c r="V18" s="363"/>
      <c r="W18" s="363"/>
      <c r="X18" s="363"/>
      <c r="Y18" s="363"/>
      <c r="Z18" s="363"/>
    </row>
    <row r="19" spans="1:26" x14ac:dyDescent="0.25">
      <c r="A19" s="60">
        <v>15091</v>
      </c>
      <c r="B19" s="220" t="s">
        <v>22</v>
      </c>
      <c r="C19" s="416">
        <v>174</v>
      </c>
      <c r="D19" s="417">
        <v>188</v>
      </c>
      <c r="E19" s="417">
        <v>201</v>
      </c>
      <c r="F19" s="417">
        <v>160</v>
      </c>
      <c r="G19" s="199">
        <v>138</v>
      </c>
      <c r="H19" s="199">
        <v>173</v>
      </c>
      <c r="I19" s="199">
        <v>151</v>
      </c>
      <c r="J19" s="199">
        <v>167</v>
      </c>
      <c r="K19" s="289">
        <v>146</v>
      </c>
      <c r="L19" s="289">
        <v>187</v>
      </c>
      <c r="M19" s="289">
        <v>192</v>
      </c>
      <c r="N19" s="364">
        <v>249</v>
      </c>
      <c r="O19" s="366">
        <v>245</v>
      </c>
      <c r="P19" s="367">
        <v>202</v>
      </c>
      <c r="Q19" s="367">
        <v>214</v>
      </c>
      <c r="R19" s="367">
        <v>164</v>
      </c>
      <c r="S19" s="367">
        <v>177</v>
      </c>
      <c r="T19" s="367"/>
      <c r="U19" s="367"/>
      <c r="V19" s="367"/>
      <c r="W19" s="367"/>
      <c r="X19" s="367"/>
      <c r="Y19" s="367"/>
      <c r="Z19" s="367"/>
    </row>
    <row r="21" spans="1:26" x14ac:dyDescent="0.25">
      <c r="A21" s="423" t="s">
        <v>777</v>
      </c>
      <c r="B21" s="4"/>
      <c r="C21" s="4"/>
      <c r="D21" s="4"/>
      <c r="E21" s="4"/>
      <c r="F21" s="15"/>
      <c r="G21" s="15"/>
      <c r="H21" s="15"/>
      <c r="I21" s="15"/>
      <c r="J21" s="15"/>
      <c r="K21" s="15"/>
      <c r="L21" s="4"/>
      <c r="M21" s="15"/>
      <c r="N21" s="15"/>
      <c r="O21" s="15"/>
      <c r="P21" s="3"/>
      <c r="Q21" s="471"/>
      <c r="R21" s="471"/>
      <c r="T21" s="471"/>
      <c r="U21" s="471"/>
      <c r="V21" s="471"/>
      <c r="W21" s="471"/>
      <c r="X21" s="471"/>
    </row>
    <row r="22" spans="1:26" s="32" customFormat="1" x14ac:dyDescent="0.25">
      <c r="A22" s="140"/>
      <c r="O22" s="471"/>
      <c r="P22" s="471"/>
      <c r="Q22" s="471"/>
      <c r="R22" s="471"/>
      <c r="S22" s="201"/>
      <c r="T22" s="471"/>
      <c r="U22" s="471"/>
      <c r="V22" s="471"/>
      <c r="W22" s="471"/>
      <c r="X22" s="471"/>
    </row>
    <row r="23" spans="1:26" ht="15" customHeight="1" x14ac:dyDescent="0.25">
      <c r="A23" s="281" t="s">
        <v>82</v>
      </c>
      <c r="B23" s="277"/>
      <c r="C23" s="277"/>
      <c r="D23" s="277"/>
      <c r="E23" s="277"/>
      <c r="F23" s="277"/>
      <c r="G23" s="277"/>
      <c r="H23" s="277"/>
      <c r="I23" s="277"/>
      <c r="J23" s="277"/>
      <c r="K23" s="277"/>
      <c r="L23" s="277"/>
      <c r="M23" s="356"/>
      <c r="N23" s="300"/>
      <c r="O23" s="529"/>
      <c r="P23" s="529"/>
      <c r="Q23" s="529"/>
      <c r="R23" s="222"/>
      <c r="S23" s="222"/>
      <c r="T23" s="529"/>
      <c r="U23" s="529"/>
      <c r="V23" s="529"/>
      <c r="W23" s="529"/>
      <c r="X23" s="529"/>
    </row>
    <row r="24" spans="1:26" x14ac:dyDescent="0.25">
      <c r="A24" s="277"/>
      <c r="B24" s="277"/>
      <c r="C24" s="277"/>
      <c r="D24" s="277"/>
      <c r="E24" s="277"/>
      <c r="F24" s="277"/>
      <c r="G24" s="277"/>
      <c r="H24" s="277"/>
      <c r="I24" s="277"/>
      <c r="J24" s="277"/>
      <c r="K24" s="277"/>
      <c r="L24" s="277"/>
      <c r="M24" s="356"/>
      <c r="N24" s="300"/>
      <c r="O24" s="529"/>
      <c r="P24" s="529"/>
      <c r="Q24" s="529"/>
      <c r="R24" s="222"/>
      <c r="S24" s="222"/>
      <c r="T24" s="471"/>
      <c r="U24" s="471"/>
      <c r="V24" s="471"/>
      <c r="W24" s="471"/>
      <c r="X24" s="471"/>
    </row>
    <row r="26" spans="1:26" x14ac:dyDescent="0.25">
      <c r="A26" s="6" t="s">
        <v>545</v>
      </c>
      <c r="O26" s="471"/>
      <c r="P26" s="471"/>
      <c r="Q26" s="471"/>
      <c r="R26" s="471"/>
      <c r="T26" s="471"/>
      <c r="U26" s="471"/>
      <c r="V26" s="471"/>
      <c r="W26" s="471"/>
      <c r="X26" s="471"/>
    </row>
  </sheetData>
  <mergeCells count="1">
    <mergeCell ref="A1:P1"/>
  </mergeCells>
  <hyperlinks>
    <hyperlink ref="A26" location="Inhaltsverzeichnis!A1" display="zum Inhaltsverzeichnis zurück"/>
  </hyperlinks>
  <pageMargins left="0.7" right="0.7" top="0.78740157499999996" bottom="0.78740157499999996"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election activeCell="A12" sqref="A12"/>
    </sheetView>
  </sheetViews>
  <sheetFormatPr baseColWidth="10" defaultColWidth="11.42578125" defaultRowHeight="12.75" x14ac:dyDescent="0.2"/>
  <cols>
    <col min="1" max="1" width="31.5703125" style="68" customWidth="1"/>
    <col min="2" max="3" width="11.42578125" style="68"/>
    <col min="4" max="4" width="10.5703125" style="68" customWidth="1"/>
    <col min="5" max="5" width="11.42578125" style="68"/>
    <col min="6" max="6" width="12.5703125" style="68" customWidth="1"/>
    <col min="7" max="16384" width="11.42578125" style="68"/>
  </cols>
  <sheetData>
    <row r="1" spans="1:6" x14ac:dyDescent="0.2">
      <c r="A1" s="134" t="s">
        <v>690</v>
      </c>
    </row>
    <row r="2" spans="1:6" x14ac:dyDescent="0.2">
      <c r="A2" s="68" t="s">
        <v>761</v>
      </c>
    </row>
    <row r="3" spans="1:6" ht="51" x14ac:dyDescent="0.2">
      <c r="A3" s="379" t="s">
        <v>460</v>
      </c>
      <c r="B3" s="373" t="s">
        <v>654</v>
      </c>
      <c r="C3" s="373" t="s">
        <v>699</v>
      </c>
      <c r="D3" s="373" t="s">
        <v>723</v>
      </c>
      <c r="E3" s="373" t="s">
        <v>745</v>
      </c>
      <c r="F3" s="371" t="s">
        <v>765</v>
      </c>
    </row>
    <row r="4" spans="1:6" ht="25.5" x14ac:dyDescent="0.2">
      <c r="A4" s="542" t="s">
        <v>475</v>
      </c>
      <c r="B4" s="406">
        <v>107.1</v>
      </c>
      <c r="C4" s="406">
        <v>106.8</v>
      </c>
      <c r="D4" s="140">
        <v>107.9</v>
      </c>
      <c r="E4" s="140">
        <v>108</v>
      </c>
      <c r="F4" s="143">
        <v>2.8</v>
      </c>
    </row>
    <row r="5" spans="1:6" ht="25.5" x14ac:dyDescent="0.2">
      <c r="A5" s="543" t="s">
        <v>476</v>
      </c>
      <c r="B5" s="234">
        <v>92.4</v>
      </c>
      <c r="C5" s="221">
        <v>93.6</v>
      </c>
      <c r="D5" s="197">
        <v>126.8</v>
      </c>
      <c r="E5" s="197">
        <v>115.2</v>
      </c>
      <c r="F5" s="147">
        <v>7.2</v>
      </c>
    </row>
    <row r="6" spans="1:6" x14ac:dyDescent="0.2">
      <c r="A6" s="520"/>
      <c r="B6" s="152"/>
      <c r="C6" s="152"/>
      <c r="D6" s="152"/>
      <c r="E6" s="152"/>
      <c r="F6" s="143"/>
    </row>
    <row r="7" spans="1:6" s="312" customFormat="1" ht="12.75" customHeight="1" x14ac:dyDescent="0.2">
      <c r="A7" s="525" t="s">
        <v>766</v>
      </c>
      <c r="B7" s="525"/>
      <c r="C7" s="525"/>
      <c r="D7" s="525"/>
      <c r="E7" s="525"/>
      <c r="F7" s="525"/>
    </row>
    <row r="9" spans="1:6" s="312" customFormat="1" ht="12.75" customHeight="1" x14ac:dyDescent="0.2">
      <c r="A9" s="525" t="s">
        <v>82</v>
      </c>
      <c r="B9" s="525"/>
      <c r="C9" s="525"/>
      <c r="D9" s="525"/>
      <c r="E9" s="525"/>
      <c r="F9" s="525"/>
    </row>
    <row r="10" spans="1:6" s="312" customFormat="1" x14ac:dyDescent="0.2">
      <c r="A10" s="525"/>
      <c r="B10" s="525"/>
      <c r="C10" s="525"/>
      <c r="D10" s="525"/>
      <c r="E10" s="525"/>
      <c r="F10" s="525"/>
    </row>
    <row r="12" spans="1:6" ht="15" x14ac:dyDescent="0.25">
      <c r="A12" s="6" t="s">
        <v>545</v>
      </c>
    </row>
  </sheetData>
  <hyperlinks>
    <hyperlink ref="A12" location="Inhaltsverzeichnis!A1" display="zum Inhaltsverzeichnis zurück"/>
  </hyperlink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zoomScaleNormal="100" workbookViewId="0">
      <selection activeCell="I19" sqref="I19"/>
    </sheetView>
  </sheetViews>
  <sheetFormatPr baseColWidth="10" defaultColWidth="11.42578125" defaultRowHeight="12.75" x14ac:dyDescent="0.2"/>
  <cols>
    <col min="1" max="1" width="31.5703125" style="68" customWidth="1"/>
    <col min="2" max="2" width="13.28515625" style="68" customWidth="1"/>
    <col min="3" max="3" width="10.7109375" style="68" customWidth="1"/>
    <col min="4" max="4" width="11.42578125" style="68"/>
    <col min="5" max="5" width="9.5703125" style="68" customWidth="1"/>
    <col min="6" max="6" width="18.85546875" style="68" customWidth="1"/>
    <col min="7" max="16384" width="11.42578125" style="68"/>
  </cols>
  <sheetData>
    <row r="1" spans="1:6" x14ac:dyDescent="0.2">
      <c r="A1" s="134" t="s">
        <v>486</v>
      </c>
    </row>
    <row r="2" spans="1:6" x14ac:dyDescent="0.2">
      <c r="A2" s="68" t="s">
        <v>752</v>
      </c>
    </row>
    <row r="3" spans="1:6" ht="51" x14ac:dyDescent="0.2">
      <c r="A3" s="379" t="s">
        <v>460</v>
      </c>
      <c r="B3" s="476" t="s">
        <v>652</v>
      </c>
      <c r="C3" s="476" t="s">
        <v>654</v>
      </c>
      <c r="D3" s="476" t="s">
        <v>699</v>
      </c>
      <c r="E3" s="476" t="s">
        <v>723</v>
      </c>
      <c r="F3" s="429" t="s">
        <v>753</v>
      </c>
    </row>
    <row r="4" spans="1:6" ht="25.5" x14ac:dyDescent="0.2">
      <c r="A4" s="542" t="s">
        <v>475</v>
      </c>
      <c r="B4" s="204">
        <v>100.5</v>
      </c>
      <c r="C4" s="204">
        <v>99.9</v>
      </c>
      <c r="D4" s="204">
        <v>99.5</v>
      </c>
      <c r="E4" s="406">
        <v>100.3</v>
      </c>
      <c r="F4" s="143">
        <v>-0.2</v>
      </c>
    </row>
    <row r="5" spans="1:6" ht="25.5" x14ac:dyDescent="0.2">
      <c r="A5" s="543" t="s">
        <v>476</v>
      </c>
      <c r="B5" s="223">
        <v>91.8</v>
      </c>
      <c r="C5" s="224">
        <v>76.2</v>
      </c>
      <c r="D5" s="224">
        <v>84.3</v>
      </c>
      <c r="E5" s="197">
        <v>111.3</v>
      </c>
      <c r="F5" s="147">
        <v>14.3</v>
      </c>
    </row>
    <row r="6" spans="1:6" x14ac:dyDescent="0.2">
      <c r="A6" s="541"/>
      <c r="B6" s="204"/>
      <c r="C6" s="204"/>
      <c r="D6" s="204"/>
      <c r="E6" s="314"/>
      <c r="F6" s="143"/>
    </row>
    <row r="7" spans="1:6" x14ac:dyDescent="0.2">
      <c r="A7" s="312" t="s">
        <v>754</v>
      </c>
      <c r="B7" s="204"/>
      <c r="C7" s="204"/>
      <c r="D7" s="204"/>
      <c r="E7" s="314"/>
      <c r="F7" s="143"/>
    </row>
    <row r="8" spans="1:6" x14ac:dyDescent="0.2">
      <c r="A8" s="312" t="s">
        <v>755</v>
      </c>
      <c r="B8" s="204"/>
      <c r="C8" s="204"/>
      <c r="D8" s="204"/>
      <c r="E8" s="314"/>
      <c r="F8" s="143"/>
    </row>
    <row r="10" spans="1:6" ht="12.75" customHeight="1" x14ac:dyDescent="0.2">
      <c r="A10" s="312" t="s">
        <v>82</v>
      </c>
      <c r="B10" s="312"/>
      <c r="C10" s="312"/>
      <c r="D10" s="312"/>
      <c r="E10" s="312"/>
      <c r="F10" s="312"/>
    </row>
    <row r="11" spans="1:6" x14ac:dyDescent="0.2">
      <c r="A11" s="312"/>
      <c r="B11" s="312"/>
      <c r="C11" s="312"/>
      <c r="D11" s="312"/>
      <c r="E11" s="312"/>
      <c r="F11" s="312"/>
    </row>
    <row r="13" spans="1:6" ht="15" x14ac:dyDescent="0.25">
      <c r="A13" s="6" t="s">
        <v>545</v>
      </c>
    </row>
  </sheetData>
  <hyperlinks>
    <hyperlink ref="A13" location="Inhaltsverzeichnis!A1" display="zum Inhaltsverzeichnis zurück"/>
  </hyperlinks>
  <pageMargins left="0.7" right="0.7" top="0.78740157499999996" bottom="0.78740157499999996"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election activeCell="E26" sqref="E26"/>
    </sheetView>
  </sheetViews>
  <sheetFormatPr baseColWidth="10" defaultRowHeight="15" x14ac:dyDescent="0.25"/>
  <cols>
    <col min="1" max="1" width="32" customWidth="1"/>
    <col min="2" max="2" width="11" customWidth="1"/>
    <col min="3" max="3" width="11.7109375" customWidth="1"/>
    <col min="5" max="5" width="10.42578125" customWidth="1"/>
    <col min="6" max="6" width="15.42578125" customWidth="1"/>
  </cols>
  <sheetData>
    <row r="1" spans="1:6" x14ac:dyDescent="0.25">
      <c r="A1" s="134" t="s">
        <v>488</v>
      </c>
      <c r="B1" s="37"/>
      <c r="C1" s="37"/>
      <c r="D1" s="37"/>
      <c r="E1" s="37"/>
    </row>
    <row r="2" spans="1:6" x14ac:dyDescent="0.25">
      <c r="A2" s="68" t="s">
        <v>752</v>
      </c>
      <c r="B2" s="37"/>
      <c r="C2" s="37"/>
      <c r="D2" s="37"/>
      <c r="E2" s="37"/>
      <c r="F2" s="37"/>
    </row>
    <row r="3" spans="1:6" ht="51" x14ac:dyDescent="0.25">
      <c r="A3" s="379" t="s">
        <v>460</v>
      </c>
      <c r="B3" s="476" t="s">
        <v>652</v>
      </c>
      <c r="C3" s="476" t="s">
        <v>654</v>
      </c>
      <c r="D3" s="476" t="s">
        <v>699</v>
      </c>
      <c r="E3" s="476" t="s">
        <v>723</v>
      </c>
      <c r="F3" s="513" t="s">
        <v>753</v>
      </c>
    </row>
    <row r="4" spans="1:6" x14ac:dyDescent="0.25">
      <c r="A4" s="153" t="s">
        <v>475</v>
      </c>
      <c r="B4" s="544">
        <v>104.4</v>
      </c>
      <c r="C4" s="313">
        <v>103.4</v>
      </c>
      <c r="D4" s="225">
        <v>103</v>
      </c>
      <c r="E4" s="226">
        <v>102.9</v>
      </c>
      <c r="F4" s="227">
        <v>-3.5</v>
      </c>
    </row>
    <row r="5" spans="1:6" ht="26.25" x14ac:dyDescent="0.25">
      <c r="A5" s="155" t="s">
        <v>476</v>
      </c>
      <c r="B5" s="195">
        <v>123.2</v>
      </c>
      <c r="C5" s="224">
        <v>76</v>
      </c>
      <c r="D5" s="146">
        <v>89.9</v>
      </c>
      <c r="E5" s="221">
        <v>130.19999999999999</v>
      </c>
      <c r="F5" s="147">
        <v>25.3</v>
      </c>
    </row>
    <row r="6" spans="1:6" s="471" customFormat="1" x14ac:dyDescent="0.25">
      <c r="A6" s="541"/>
      <c r="B6" s="144"/>
      <c r="C6" s="204"/>
      <c r="D6" s="144"/>
      <c r="E6" s="152"/>
      <c r="F6" s="143"/>
    </row>
    <row r="7" spans="1:6" s="471" customFormat="1" x14ac:dyDescent="0.25">
      <c r="A7" s="511" t="s">
        <v>756</v>
      </c>
      <c r="B7" s="144"/>
      <c r="C7" s="204"/>
      <c r="D7" s="144"/>
      <c r="E7" s="152"/>
      <c r="F7" s="143"/>
    </row>
    <row r="8" spans="1:6" s="471" customFormat="1" x14ac:dyDescent="0.25">
      <c r="A8" s="511" t="s">
        <v>757</v>
      </c>
      <c r="B8" s="144"/>
      <c r="C8" s="204"/>
      <c r="D8" s="144"/>
      <c r="E8" s="152"/>
      <c r="F8" s="143"/>
    </row>
    <row r="9" spans="1:6" x14ac:dyDescent="0.25">
      <c r="A9" s="37"/>
      <c r="B9" s="37"/>
      <c r="C9" s="37"/>
      <c r="D9" s="37"/>
      <c r="E9" s="37"/>
      <c r="F9" s="37"/>
    </row>
    <row r="10" spans="1:6" ht="15" customHeight="1" x14ac:dyDescent="0.25">
      <c r="A10" s="312" t="s">
        <v>82</v>
      </c>
      <c r="B10" s="312"/>
      <c r="C10" s="312"/>
      <c r="D10" s="312"/>
      <c r="E10" s="312"/>
      <c r="F10" s="312"/>
    </row>
    <row r="11" spans="1:6" x14ac:dyDescent="0.25">
      <c r="A11" s="312"/>
      <c r="B11" s="312"/>
      <c r="C11" s="312"/>
      <c r="D11" s="312"/>
      <c r="E11" s="312"/>
      <c r="F11" s="312"/>
    </row>
    <row r="13" spans="1:6" x14ac:dyDescent="0.25">
      <c r="A13" s="6" t="s">
        <v>545</v>
      </c>
    </row>
  </sheetData>
  <hyperlinks>
    <hyperlink ref="A13" location="Inhaltsverzeichnis!A1" display="zum Inhaltsverzeichnis zurück"/>
  </hyperlink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election activeCell="A15" sqref="A15"/>
    </sheetView>
  </sheetViews>
  <sheetFormatPr baseColWidth="10" defaultColWidth="30.42578125" defaultRowHeight="16.5" customHeight="1" x14ac:dyDescent="0.25"/>
  <cols>
    <col min="1" max="1" width="30.42578125" style="31"/>
    <col min="2" max="2" width="14.5703125" style="31" customWidth="1"/>
    <col min="3" max="3" width="14.28515625" style="31" customWidth="1"/>
    <col min="4" max="4" width="15.28515625" style="31" bestFit="1" customWidth="1"/>
    <col min="5" max="5" width="16.42578125" style="31" customWidth="1"/>
    <col min="6" max="6" width="15.28515625" style="32" bestFit="1" customWidth="1"/>
    <col min="7" max="7" width="15.28515625" style="32" customWidth="1"/>
    <col min="8" max="8" width="11.140625" style="32" bestFit="1" customWidth="1"/>
    <col min="9" max="9" width="15.140625" style="32" customWidth="1"/>
    <col min="10" max="10" width="16.7109375" style="31" customWidth="1"/>
    <col min="11" max="16384" width="30.42578125" style="31"/>
  </cols>
  <sheetData>
    <row r="1" spans="1:10" ht="16.5" customHeight="1" x14ac:dyDescent="0.25">
      <c r="A1" s="134" t="s">
        <v>497</v>
      </c>
      <c r="B1" s="37"/>
      <c r="C1" s="37"/>
      <c r="D1" s="37"/>
      <c r="E1" s="37"/>
      <c r="F1" s="37"/>
      <c r="G1" s="37"/>
      <c r="H1" s="37"/>
      <c r="I1" s="37"/>
      <c r="J1" s="37"/>
    </row>
    <row r="2" spans="1:10" s="165" customFormat="1" ht="16.5" customHeight="1" x14ac:dyDescent="0.25">
      <c r="A2" s="181" t="s">
        <v>762</v>
      </c>
      <c r="B2" s="164"/>
      <c r="C2" s="164"/>
      <c r="D2" s="164"/>
      <c r="E2" s="164"/>
      <c r="F2" s="164"/>
      <c r="G2" s="164"/>
      <c r="H2" s="164"/>
      <c r="I2" s="163"/>
      <c r="J2" s="163"/>
    </row>
    <row r="3" spans="1:10" ht="90" customHeight="1" x14ac:dyDescent="0.25">
      <c r="A3" s="477"/>
      <c r="B3" s="478" t="s">
        <v>608</v>
      </c>
      <c r="C3" s="478" t="s">
        <v>652</v>
      </c>
      <c r="D3" s="478" t="s">
        <v>654</v>
      </c>
      <c r="E3" s="478" t="s">
        <v>699</v>
      </c>
      <c r="F3" s="478" t="s">
        <v>723</v>
      </c>
      <c r="G3" s="478" t="s">
        <v>745</v>
      </c>
      <c r="H3" s="478" t="s">
        <v>771</v>
      </c>
      <c r="I3" s="475" t="s">
        <v>772</v>
      </c>
      <c r="J3" s="475" t="s">
        <v>773</v>
      </c>
    </row>
    <row r="4" spans="1:10" ht="16.5" customHeight="1" x14ac:dyDescent="0.25">
      <c r="A4" s="472" t="s">
        <v>492</v>
      </c>
      <c r="B4" s="471">
        <v>775</v>
      </c>
      <c r="C4" s="471">
        <v>862</v>
      </c>
      <c r="D4" s="471">
        <v>915</v>
      </c>
      <c r="E4" s="471">
        <v>861</v>
      </c>
      <c r="F4" s="471">
        <v>1107</v>
      </c>
      <c r="G4" s="514">
        <v>889</v>
      </c>
      <c r="H4" s="516">
        <v>902</v>
      </c>
      <c r="I4" s="514">
        <v>201</v>
      </c>
      <c r="J4" s="514">
        <v>28.7</v>
      </c>
    </row>
    <row r="5" spans="1:10" ht="16.5" customHeight="1" x14ac:dyDescent="0.25">
      <c r="A5" s="473" t="s">
        <v>493</v>
      </c>
      <c r="B5" s="471">
        <v>646</v>
      </c>
      <c r="C5" s="471">
        <v>672</v>
      </c>
      <c r="D5" s="471">
        <v>745</v>
      </c>
      <c r="E5" s="471">
        <v>711</v>
      </c>
      <c r="F5" s="471">
        <v>936</v>
      </c>
      <c r="G5" s="514">
        <v>768</v>
      </c>
      <c r="H5" s="514">
        <v>763</v>
      </c>
      <c r="I5" s="514">
        <v>165</v>
      </c>
      <c r="J5" s="514">
        <v>27.6</v>
      </c>
    </row>
    <row r="6" spans="1:10" ht="16.5" customHeight="1" x14ac:dyDescent="0.25">
      <c r="A6" s="472" t="s">
        <v>491</v>
      </c>
      <c r="B6" s="471">
        <v>954</v>
      </c>
      <c r="C6" s="471">
        <v>1374</v>
      </c>
      <c r="D6" s="471">
        <v>1059</v>
      </c>
      <c r="E6" s="471">
        <v>838</v>
      </c>
      <c r="F6" s="471">
        <v>882</v>
      </c>
      <c r="G6" s="514">
        <v>775</v>
      </c>
      <c r="H6" s="514">
        <v>679</v>
      </c>
      <c r="I6" s="514">
        <v>62</v>
      </c>
      <c r="J6" s="514">
        <v>10</v>
      </c>
    </row>
    <row r="7" spans="1:10" ht="16.5" customHeight="1" x14ac:dyDescent="0.25">
      <c r="A7" s="473" t="s">
        <v>494</v>
      </c>
      <c r="B7" s="471">
        <v>836</v>
      </c>
      <c r="C7" s="471">
        <v>1184</v>
      </c>
      <c r="D7" s="471">
        <v>881</v>
      </c>
      <c r="E7" s="471">
        <v>681</v>
      </c>
      <c r="F7" s="471">
        <v>744</v>
      </c>
      <c r="G7" s="514">
        <v>649</v>
      </c>
      <c r="H7" s="514">
        <v>568</v>
      </c>
      <c r="I7" s="514">
        <v>57</v>
      </c>
      <c r="J7" s="514">
        <v>11.2</v>
      </c>
    </row>
    <row r="8" spans="1:10" ht="16.5" customHeight="1" x14ac:dyDescent="0.25">
      <c r="A8" s="472" t="s">
        <v>495</v>
      </c>
      <c r="B8" s="471">
        <v>-179</v>
      </c>
      <c r="C8" s="471">
        <v>-512</v>
      </c>
      <c r="D8" s="471">
        <v>-144</v>
      </c>
      <c r="E8" s="471">
        <v>23</v>
      </c>
      <c r="F8" s="471">
        <v>225</v>
      </c>
      <c r="G8" s="514">
        <v>114</v>
      </c>
      <c r="H8" s="514">
        <v>223</v>
      </c>
      <c r="I8" s="474" t="s">
        <v>548</v>
      </c>
      <c r="J8" s="474" t="s">
        <v>548</v>
      </c>
    </row>
    <row r="9" spans="1:10" ht="16.5" customHeight="1" x14ac:dyDescent="0.25">
      <c r="A9" s="473" t="s">
        <v>496</v>
      </c>
      <c r="B9" s="283">
        <v>-190</v>
      </c>
      <c r="C9" s="283">
        <v>-512</v>
      </c>
      <c r="D9" s="283">
        <v>-136</v>
      </c>
      <c r="E9" s="283">
        <v>30</v>
      </c>
      <c r="F9" s="283">
        <v>192</v>
      </c>
      <c r="G9" s="515">
        <v>119</v>
      </c>
      <c r="H9" s="515">
        <v>195</v>
      </c>
      <c r="I9" s="162" t="s">
        <v>548</v>
      </c>
      <c r="J9" s="162" t="s">
        <v>548</v>
      </c>
    </row>
    <row r="10" spans="1:10" s="32" customFormat="1" ht="16.5" customHeight="1" x14ac:dyDescent="0.25">
      <c r="A10" s="182"/>
      <c r="B10" s="183"/>
      <c r="C10" s="183"/>
      <c r="D10" s="183"/>
      <c r="E10" s="183"/>
      <c r="F10" s="183"/>
      <c r="G10" s="183"/>
      <c r="H10" s="183"/>
      <c r="I10" s="162"/>
      <c r="J10" s="162"/>
    </row>
    <row r="11" spans="1:10" ht="16.5" customHeight="1" x14ac:dyDescent="0.25">
      <c r="A11" s="144" t="s">
        <v>547</v>
      </c>
      <c r="B11" s="144"/>
      <c r="C11" s="144"/>
      <c r="D11" s="144"/>
      <c r="E11" s="144"/>
      <c r="F11" s="144"/>
      <c r="G11" s="315"/>
      <c r="H11" s="200"/>
      <c r="I11" s="154"/>
      <c r="J11" s="154"/>
    </row>
    <row r="12" spans="1:10" ht="16.5" customHeight="1" x14ac:dyDescent="0.25">
      <c r="A12" s="312" t="s">
        <v>82</v>
      </c>
      <c r="B12" s="312"/>
      <c r="C12" s="312"/>
      <c r="D12" s="312"/>
      <c r="E12" s="312"/>
      <c r="F12" s="312"/>
      <c r="G12" s="312"/>
      <c r="H12" s="312"/>
      <c r="I12" s="312"/>
      <c r="J12" s="312"/>
    </row>
    <row r="13" spans="1:10" ht="16.5" customHeight="1" x14ac:dyDescent="0.25">
      <c r="A13" s="312"/>
      <c r="B13" s="312"/>
      <c r="C13" s="312"/>
      <c r="D13" s="312"/>
      <c r="E13" s="312"/>
      <c r="F13" s="312"/>
      <c r="G13" s="312"/>
      <c r="H13" s="312"/>
      <c r="I13" s="312"/>
      <c r="J13" s="312"/>
    </row>
    <row r="15" spans="1:10" ht="16.5" customHeight="1" x14ac:dyDescent="0.25">
      <c r="A15" s="6" t="s">
        <v>545</v>
      </c>
    </row>
  </sheetData>
  <hyperlinks>
    <hyperlink ref="A15" location="Inhaltsverzeichnis!A1" display="zum Inhaltsverzeichnis zurück"/>
  </hyperlinks>
  <pageMargins left="0.7" right="0.7" top="0.78740157499999996" bottom="0.78740157499999996"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workbookViewId="0">
      <selection activeCell="C8" sqref="C8"/>
    </sheetView>
  </sheetViews>
  <sheetFormatPr baseColWidth="10" defaultColWidth="11.42578125" defaultRowHeight="12.75" x14ac:dyDescent="0.2"/>
  <cols>
    <col min="1" max="1" width="21.5703125" style="37" customWidth="1"/>
    <col min="2" max="2" width="16.42578125" style="37" customWidth="1"/>
    <col min="3" max="3" width="16.5703125" style="37" customWidth="1"/>
    <col min="4" max="4" width="19.140625" style="37" customWidth="1"/>
    <col min="5" max="5" width="15.7109375" style="37" customWidth="1"/>
    <col min="6" max="6" width="19.5703125" style="37" customWidth="1"/>
    <col min="7" max="7" width="14.28515625" style="37" customWidth="1"/>
    <col min="8" max="8" width="24.85546875" style="37" customWidth="1"/>
    <col min="9" max="9" width="23.140625" style="37" customWidth="1"/>
    <col min="10" max="16384" width="11.42578125" style="37"/>
  </cols>
  <sheetData>
    <row r="1" spans="1:9" x14ac:dyDescent="0.2">
      <c r="A1" s="134" t="s">
        <v>725</v>
      </c>
    </row>
    <row r="2" spans="1:9" x14ac:dyDescent="0.2">
      <c r="A2" s="158" t="s">
        <v>762</v>
      </c>
    </row>
    <row r="3" spans="1:9" ht="69.599999999999994" customHeight="1" x14ac:dyDescent="0.2">
      <c r="A3" s="512" t="s">
        <v>460</v>
      </c>
      <c r="B3" s="476" t="s">
        <v>652</v>
      </c>
      <c r="C3" s="476" t="s">
        <v>654</v>
      </c>
      <c r="D3" s="476" t="s">
        <v>699</v>
      </c>
      <c r="E3" s="476" t="s">
        <v>722</v>
      </c>
      <c r="F3" s="476" t="s">
        <v>745</v>
      </c>
      <c r="G3" s="476" t="s">
        <v>768</v>
      </c>
      <c r="H3" s="513" t="s">
        <v>769</v>
      </c>
      <c r="I3" s="513" t="s">
        <v>770</v>
      </c>
    </row>
    <row r="4" spans="1:9" ht="21.75" customHeight="1" x14ac:dyDescent="0.2">
      <c r="A4" s="424" t="s">
        <v>491</v>
      </c>
      <c r="B4" s="479">
        <v>489</v>
      </c>
      <c r="C4" s="479">
        <v>378</v>
      </c>
      <c r="D4" s="479">
        <v>235</v>
      </c>
      <c r="E4" s="479">
        <v>255</v>
      </c>
      <c r="F4" s="479">
        <v>263</v>
      </c>
      <c r="G4" s="479">
        <v>198</v>
      </c>
      <c r="H4" s="425">
        <v>2</v>
      </c>
      <c r="I4" s="425">
        <v>1</v>
      </c>
    </row>
    <row r="5" spans="1:9" ht="11.25" customHeight="1" x14ac:dyDescent="0.2">
      <c r="A5" s="158"/>
      <c r="B5" s="159"/>
      <c r="C5" s="159"/>
      <c r="D5" s="159"/>
      <c r="E5" s="159"/>
      <c r="F5" s="159"/>
      <c r="G5" s="159"/>
      <c r="H5" s="160"/>
      <c r="I5" s="160"/>
    </row>
    <row r="6" spans="1:9" ht="12.75" customHeight="1" x14ac:dyDescent="0.2">
      <c r="A6" s="312" t="s">
        <v>82</v>
      </c>
      <c r="B6" s="312"/>
      <c r="C6" s="312"/>
      <c r="D6" s="312"/>
      <c r="E6" s="312"/>
      <c r="F6" s="312"/>
      <c r="G6" s="312"/>
      <c r="H6" s="312"/>
      <c r="I6" s="312"/>
    </row>
    <row r="7" spans="1:9" x14ac:dyDescent="0.2">
      <c r="A7" s="312"/>
      <c r="B7" s="312"/>
      <c r="C7" s="312"/>
      <c r="D7" s="312"/>
      <c r="E7" s="312"/>
      <c r="F7" s="312"/>
      <c r="G7" s="312"/>
      <c r="H7" s="312"/>
      <c r="I7" s="312"/>
    </row>
    <row r="9" spans="1:9" ht="15" x14ac:dyDescent="0.25">
      <c r="A9" s="6" t="s">
        <v>545</v>
      </c>
      <c r="H9" s="161"/>
    </row>
  </sheetData>
  <hyperlinks>
    <hyperlink ref="A9" location="Inhaltsverzeichnis!A1" display="zum Inhaltsverzeichnis zurück"/>
  </hyperlinks>
  <pageMargins left="0.7" right="0.7" top="0.78740157499999996" bottom="0.78740157499999996"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showGridLines="0" workbookViewId="0">
      <selection activeCell="A11" sqref="A11"/>
    </sheetView>
  </sheetViews>
  <sheetFormatPr baseColWidth="10" defaultColWidth="11.42578125" defaultRowHeight="12.75" x14ac:dyDescent="0.2"/>
  <cols>
    <col min="1" max="1" width="26.140625" style="140" bestFit="1" customWidth="1"/>
    <col min="2" max="2" width="11.7109375" style="140" customWidth="1"/>
    <col min="3" max="3" width="10" style="140" customWidth="1"/>
    <col min="4" max="4" width="10.42578125" style="140" customWidth="1"/>
    <col min="5" max="5" width="10.5703125" style="140" customWidth="1"/>
    <col min="6" max="6" width="9.140625" style="140" customWidth="1"/>
    <col min="7" max="7" width="7.28515625" style="140" customWidth="1"/>
    <col min="8" max="8" width="6.7109375" style="140" customWidth="1"/>
    <col min="9" max="10" width="7.7109375" style="140" customWidth="1"/>
    <col min="11" max="16384" width="11.42578125" style="140"/>
  </cols>
  <sheetData>
    <row r="1" spans="1:14" x14ac:dyDescent="0.2">
      <c r="A1" s="139" t="s">
        <v>498</v>
      </c>
    </row>
    <row r="2" spans="1:14" x14ac:dyDescent="0.2">
      <c r="A2" s="140" t="s">
        <v>779</v>
      </c>
    </row>
    <row r="3" spans="1:14" ht="72.75" customHeight="1" x14ac:dyDescent="0.2">
      <c r="A3" s="405" t="s">
        <v>460</v>
      </c>
      <c r="B3" s="401" t="s">
        <v>597</v>
      </c>
      <c r="C3" s="401" t="s">
        <v>599</v>
      </c>
      <c r="D3" s="401" t="s">
        <v>608</v>
      </c>
      <c r="E3" s="401" t="s">
        <v>652</v>
      </c>
      <c r="F3" s="401" t="s">
        <v>654</v>
      </c>
      <c r="G3" s="401" t="s">
        <v>746</v>
      </c>
      <c r="H3" s="401" t="s">
        <v>723</v>
      </c>
      <c r="I3" s="401" t="s">
        <v>745</v>
      </c>
      <c r="J3" s="626" t="s">
        <v>771</v>
      </c>
      <c r="K3" s="400" t="s">
        <v>780</v>
      </c>
      <c r="L3" s="400" t="s">
        <v>781</v>
      </c>
      <c r="M3" s="400" t="s">
        <v>782</v>
      </c>
      <c r="N3" s="400" t="s">
        <v>783</v>
      </c>
    </row>
    <row r="4" spans="1:14" x14ac:dyDescent="0.2">
      <c r="A4" s="402" t="s">
        <v>25</v>
      </c>
      <c r="B4" s="627">
        <v>76</v>
      </c>
      <c r="C4" s="627">
        <v>160</v>
      </c>
      <c r="D4" s="627">
        <v>161</v>
      </c>
      <c r="E4" s="627">
        <v>175</v>
      </c>
      <c r="F4" s="627">
        <v>135</v>
      </c>
      <c r="G4" s="627">
        <v>255</v>
      </c>
      <c r="H4" s="627">
        <v>385</v>
      </c>
      <c r="I4" s="627">
        <v>261</v>
      </c>
      <c r="J4" s="627">
        <v>205</v>
      </c>
      <c r="K4" s="408">
        <v>-56</v>
      </c>
      <c r="L4" s="406">
        <v>-21.455938697318004</v>
      </c>
      <c r="M4" s="533">
        <v>-35</v>
      </c>
      <c r="N4" s="534">
        <v>-14.583333333333329</v>
      </c>
    </row>
    <row r="5" spans="1:14" ht="25.5" customHeight="1" x14ac:dyDescent="0.2">
      <c r="A5" s="403" t="s">
        <v>499</v>
      </c>
      <c r="B5" s="627">
        <v>13</v>
      </c>
      <c r="C5" s="627">
        <v>26</v>
      </c>
      <c r="D5" s="627">
        <v>18</v>
      </c>
      <c r="E5" s="627">
        <v>25</v>
      </c>
      <c r="F5" s="627">
        <v>16</v>
      </c>
      <c r="G5" s="627">
        <v>16</v>
      </c>
      <c r="H5" s="627">
        <v>27</v>
      </c>
      <c r="I5" s="627">
        <v>35</v>
      </c>
      <c r="J5" s="627">
        <v>13</v>
      </c>
      <c r="K5" s="409">
        <v>-22</v>
      </c>
      <c r="L5" s="535">
        <v>-62.857142857142854</v>
      </c>
      <c r="M5" s="536">
        <v>-15</v>
      </c>
      <c r="N5" s="537">
        <v>-53.571428571428569</v>
      </c>
    </row>
    <row r="6" spans="1:14" ht="25.5" customHeight="1" x14ac:dyDescent="0.2">
      <c r="A6" s="404" t="s">
        <v>500</v>
      </c>
      <c r="B6" s="410">
        <v>10</v>
      </c>
      <c r="C6" s="410">
        <v>238</v>
      </c>
      <c r="D6" s="410">
        <v>63</v>
      </c>
      <c r="E6" s="410">
        <v>86</v>
      </c>
      <c r="F6" s="410">
        <v>174</v>
      </c>
      <c r="G6" s="410">
        <v>30</v>
      </c>
      <c r="H6" s="410">
        <v>28</v>
      </c>
      <c r="I6" s="410">
        <v>317</v>
      </c>
      <c r="J6" s="410">
        <v>8</v>
      </c>
      <c r="K6" s="410">
        <v>-309</v>
      </c>
      <c r="L6" s="197">
        <v>-97.476340694006311</v>
      </c>
      <c r="M6" s="538">
        <v>-161</v>
      </c>
      <c r="N6" s="539">
        <v>-95.26627218934911</v>
      </c>
    </row>
    <row r="7" spans="1:14" x14ac:dyDescent="0.2">
      <c r="A7" s="149"/>
      <c r="B7" s="142"/>
      <c r="C7" s="142"/>
      <c r="D7" s="142"/>
      <c r="E7" s="142"/>
      <c r="F7" s="152"/>
    </row>
    <row r="8" spans="1:14" ht="14.25" customHeight="1" x14ac:dyDescent="0.2">
      <c r="A8" s="622" t="s">
        <v>82</v>
      </c>
      <c r="B8" s="622"/>
      <c r="C8" s="622"/>
      <c r="D8" s="622"/>
      <c r="E8" s="468"/>
    </row>
    <row r="9" spans="1:14" x14ac:dyDescent="0.2">
      <c r="A9" s="622"/>
      <c r="B9" s="622"/>
      <c r="C9" s="622"/>
      <c r="D9" s="622"/>
      <c r="E9" s="468"/>
    </row>
    <row r="11" spans="1:14" x14ac:dyDescent="0.2">
      <c r="A11" s="236" t="s">
        <v>545</v>
      </c>
    </row>
    <row r="19" spans="4:20" x14ac:dyDescent="0.2">
      <c r="D19" s="540"/>
      <c r="E19" s="540"/>
      <c r="F19" s="540"/>
      <c r="G19" s="540"/>
      <c r="H19" s="540"/>
      <c r="I19" s="540"/>
      <c r="J19" s="540"/>
      <c r="K19" s="540"/>
      <c r="L19" s="540"/>
      <c r="M19" s="540"/>
      <c r="N19" s="540"/>
      <c r="O19" s="540"/>
      <c r="P19" s="540"/>
      <c r="Q19" s="540"/>
      <c r="R19" s="540"/>
      <c r="S19" s="540"/>
      <c r="T19" s="540"/>
    </row>
    <row r="20" spans="4:20" x14ac:dyDescent="0.2">
      <c r="D20" s="540"/>
      <c r="E20" s="540"/>
      <c r="F20" s="540"/>
      <c r="G20" s="540"/>
      <c r="H20" s="540"/>
      <c r="I20" s="540"/>
      <c r="J20" s="540"/>
      <c r="K20" s="540"/>
      <c r="L20" s="540"/>
      <c r="M20" s="540"/>
      <c r="N20" s="540"/>
      <c r="O20" s="540"/>
      <c r="P20" s="540"/>
      <c r="Q20" s="540"/>
      <c r="R20" s="540"/>
      <c r="S20" s="540"/>
      <c r="T20" s="540"/>
    </row>
    <row r="21" spans="4:20" x14ac:dyDescent="0.2">
      <c r="D21" s="540"/>
      <c r="E21" s="540"/>
      <c r="F21" s="540"/>
      <c r="G21" s="540"/>
      <c r="H21" s="540"/>
      <c r="I21" s="540"/>
      <c r="J21" s="540"/>
      <c r="K21" s="540"/>
      <c r="L21" s="540"/>
      <c r="M21" s="540"/>
      <c r="N21" s="540"/>
      <c r="O21" s="540"/>
      <c r="P21" s="540"/>
      <c r="Q21" s="540"/>
      <c r="R21" s="540"/>
      <c r="S21" s="540"/>
      <c r="T21" s="540"/>
    </row>
  </sheetData>
  <mergeCells count="1">
    <mergeCell ref="A8:D9"/>
  </mergeCells>
  <hyperlinks>
    <hyperlink ref="A11" location="Inhaltsverzeichnis!A1" display="zum Inhaltsverzeichnis zurück"/>
  </hyperlinks>
  <pageMargins left="0.7" right="0.7" top="0.78740157499999996" bottom="0.78740157499999996"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7"/>
  <sheetViews>
    <sheetView showGridLines="0" workbookViewId="0">
      <pane ySplit="3" topLeftCell="A4" activePane="bottomLeft" state="frozen"/>
      <selection pane="bottomLeft" activeCell="A3" sqref="A3"/>
    </sheetView>
  </sheetViews>
  <sheetFormatPr baseColWidth="10" defaultColWidth="28.85546875" defaultRowHeight="12.75" x14ac:dyDescent="0.2"/>
  <cols>
    <col min="1" max="1" width="32" style="37" customWidth="1"/>
    <col min="2" max="2" width="59.85546875" style="37" bestFit="1" customWidth="1"/>
    <col min="3" max="3" width="19.85546875" style="37" bestFit="1" customWidth="1"/>
    <col min="4" max="4" width="23.42578125" style="37" bestFit="1" customWidth="1"/>
    <col min="5" max="8" width="13.28515625" style="37" bestFit="1" customWidth="1"/>
    <col min="9" max="16384" width="28.85546875" style="37"/>
  </cols>
  <sheetData>
    <row r="1" spans="1:8" x14ac:dyDescent="0.2">
      <c r="A1" s="166" t="s">
        <v>665</v>
      </c>
      <c r="B1" s="167"/>
      <c r="C1" s="168"/>
      <c r="D1" s="167"/>
      <c r="E1" s="167"/>
      <c r="F1" s="167"/>
      <c r="G1" s="167"/>
      <c r="H1" s="167"/>
    </row>
    <row r="2" spans="1:8" x14ac:dyDescent="0.2">
      <c r="A2" s="166"/>
      <c r="B2" s="167"/>
      <c r="C2" s="168"/>
      <c r="D2" s="167"/>
      <c r="E2" s="167"/>
      <c r="F2" s="167"/>
      <c r="G2" s="167"/>
      <c r="H2" s="167"/>
    </row>
    <row r="3" spans="1:8" ht="51" x14ac:dyDescent="0.2">
      <c r="A3" s="430" t="s">
        <v>672</v>
      </c>
      <c r="B3" s="431" t="s">
        <v>501</v>
      </c>
      <c r="C3" s="432" t="s">
        <v>666</v>
      </c>
      <c r="D3" s="432" t="s">
        <v>667</v>
      </c>
      <c r="E3" s="433" t="s">
        <v>668</v>
      </c>
      <c r="F3" s="434" t="s">
        <v>669</v>
      </c>
      <c r="G3" s="434" t="s">
        <v>670</v>
      </c>
      <c r="H3" s="434" t="s">
        <v>671</v>
      </c>
    </row>
    <row r="4" spans="1:8" x14ac:dyDescent="0.2">
      <c r="A4" s="169" t="s">
        <v>502</v>
      </c>
      <c r="B4" s="170" t="s">
        <v>673</v>
      </c>
      <c r="C4" s="171">
        <v>73</v>
      </c>
      <c r="D4" s="171">
        <v>1</v>
      </c>
      <c r="E4" s="171" t="s">
        <v>116</v>
      </c>
      <c r="F4" s="171" t="s">
        <v>116</v>
      </c>
      <c r="G4" s="171">
        <v>1</v>
      </c>
      <c r="H4" s="171" t="s">
        <v>116</v>
      </c>
    </row>
    <row r="5" spans="1:8" x14ac:dyDescent="0.2">
      <c r="A5" s="169" t="s">
        <v>502</v>
      </c>
      <c r="B5" s="170" t="s">
        <v>503</v>
      </c>
      <c r="C5" s="171">
        <v>5089</v>
      </c>
      <c r="D5" s="171">
        <v>59</v>
      </c>
      <c r="E5" s="171">
        <v>37</v>
      </c>
      <c r="F5" s="171">
        <v>15</v>
      </c>
      <c r="G5" s="171">
        <v>6</v>
      </c>
      <c r="H5" s="171">
        <v>1</v>
      </c>
    </row>
    <row r="6" spans="1:8" x14ac:dyDescent="0.2">
      <c r="A6" s="169" t="s">
        <v>502</v>
      </c>
      <c r="B6" s="170" t="s">
        <v>504</v>
      </c>
      <c r="C6" s="171">
        <v>1212</v>
      </c>
      <c r="D6" s="171">
        <v>5</v>
      </c>
      <c r="E6" s="171">
        <v>2</v>
      </c>
      <c r="F6" s="171">
        <v>2</v>
      </c>
      <c r="G6" s="171">
        <v>1</v>
      </c>
      <c r="H6" s="171" t="s">
        <v>116</v>
      </c>
    </row>
    <row r="7" spans="1:8" x14ac:dyDescent="0.2">
      <c r="A7" s="169" t="s">
        <v>502</v>
      </c>
      <c r="B7" s="170" t="s">
        <v>674</v>
      </c>
      <c r="C7" s="171">
        <v>436</v>
      </c>
      <c r="D7" s="171">
        <v>4</v>
      </c>
      <c r="E7" s="171">
        <v>2</v>
      </c>
      <c r="F7" s="171">
        <v>2</v>
      </c>
      <c r="G7" s="171" t="s">
        <v>116</v>
      </c>
      <c r="H7" s="171" t="s">
        <v>116</v>
      </c>
    </row>
    <row r="8" spans="1:8" x14ac:dyDescent="0.2">
      <c r="A8" s="169" t="s">
        <v>502</v>
      </c>
      <c r="B8" s="170" t="s">
        <v>505</v>
      </c>
      <c r="C8" s="171">
        <v>11883</v>
      </c>
      <c r="D8" s="171">
        <v>5</v>
      </c>
      <c r="E8" s="171">
        <v>3</v>
      </c>
      <c r="F8" s="171">
        <v>2</v>
      </c>
      <c r="G8" s="171" t="s">
        <v>116</v>
      </c>
      <c r="H8" s="171" t="s">
        <v>116</v>
      </c>
    </row>
    <row r="9" spans="1:8" x14ac:dyDescent="0.2">
      <c r="A9" s="169" t="s">
        <v>502</v>
      </c>
      <c r="B9" s="170" t="s">
        <v>675</v>
      </c>
      <c r="C9" s="171">
        <v>12318</v>
      </c>
      <c r="D9" s="171">
        <v>16</v>
      </c>
      <c r="E9" s="171">
        <v>9</v>
      </c>
      <c r="F9" s="171">
        <v>3</v>
      </c>
      <c r="G9" s="171">
        <v>4</v>
      </c>
      <c r="H9" s="171" t="s">
        <v>116</v>
      </c>
    </row>
    <row r="10" spans="1:8" x14ac:dyDescent="0.2">
      <c r="A10" s="169" t="s">
        <v>502</v>
      </c>
      <c r="B10" s="170" t="s">
        <v>506</v>
      </c>
      <c r="C10" s="171">
        <v>2386</v>
      </c>
      <c r="D10" s="171">
        <v>6</v>
      </c>
      <c r="E10" s="171">
        <v>3</v>
      </c>
      <c r="F10" s="171">
        <v>3</v>
      </c>
      <c r="G10" s="171" t="s">
        <v>116</v>
      </c>
      <c r="H10" s="171" t="s">
        <v>116</v>
      </c>
    </row>
    <row r="11" spans="1:8" x14ac:dyDescent="0.2">
      <c r="A11" s="169" t="s">
        <v>502</v>
      </c>
      <c r="B11" s="170" t="s">
        <v>507</v>
      </c>
      <c r="C11" s="171">
        <v>5421</v>
      </c>
      <c r="D11" s="171" t="s">
        <v>116</v>
      </c>
      <c r="E11" s="171" t="s">
        <v>116</v>
      </c>
      <c r="F11" s="171" t="s">
        <v>116</v>
      </c>
      <c r="G11" s="171" t="s">
        <v>116</v>
      </c>
      <c r="H11" s="171" t="s">
        <v>116</v>
      </c>
    </row>
    <row r="12" spans="1:8" x14ac:dyDescent="0.2">
      <c r="A12" s="169" t="s">
        <v>502</v>
      </c>
      <c r="B12" s="170" t="s">
        <v>508</v>
      </c>
      <c r="C12" s="171">
        <v>1341</v>
      </c>
      <c r="D12" s="171">
        <v>2</v>
      </c>
      <c r="E12" s="171">
        <v>1</v>
      </c>
      <c r="F12" s="171">
        <v>1</v>
      </c>
      <c r="G12" s="171" t="s">
        <v>116</v>
      </c>
      <c r="H12" s="171" t="s">
        <v>116</v>
      </c>
    </row>
    <row r="13" spans="1:8" x14ac:dyDescent="0.2">
      <c r="A13" s="169" t="s">
        <v>502</v>
      </c>
      <c r="B13" s="170" t="s">
        <v>676</v>
      </c>
      <c r="C13" s="171">
        <v>1649</v>
      </c>
      <c r="D13" s="171" t="s">
        <v>116</v>
      </c>
      <c r="E13" s="171" t="s">
        <v>116</v>
      </c>
      <c r="F13" s="171" t="s">
        <v>116</v>
      </c>
      <c r="G13" s="171" t="s">
        <v>116</v>
      </c>
      <c r="H13" s="171" t="s">
        <v>116</v>
      </c>
    </row>
    <row r="14" spans="1:8" x14ac:dyDescent="0.2">
      <c r="A14" s="169" t="s">
        <v>502</v>
      </c>
      <c r="B14" s="170" t="s">
        <v>509</v>
      </c>
      <c r="C14" s="171">
        <v>2538</v>
      </c>
      <c r="D14" s="171">
        <v>1</v>
      </c>
      <c r="E14" s="171">
        <v>1</v>
      </c>
      <c r="F14" s="171" t="s">
        <v>116</v>
      </c>
      <c r="G14" s="171" t="s">
        <v>116</v>
      </c>
      <c r="H14" s="171" t="s">
        <v>116</v>
      </c>
    </row>
    <row r="15" spans="1:8" x14ac:dyDescent="0.2">
      <c r="A15" s="169" t="s">
        <v>502</v>
      </c>
      <c r="B15" s="170" t="s">
        <v>677</v>
      </c>
      <c r="C15" s="171">
        <v>7816</v>
      </c>
      <c r="D15" s="171">
        <v>2</v>
      </c>
      <c r="E15" s="171">
        <v>1</v>
      </c>
      <c r="F15" s="171">
        <v>1</v>
      </c>
      <c r="G15" s="171" t="s">
        <v>116</v>
      </c>
      <c r="H15" s="171" t="s">
        <v>116</v>
      </c>
    </row>
    <row r="16" spans="1:8" x14ac:dyDescent="0.2">
      <c r="A16" s="169" t="s">
        <v>502</v>
      </c>
      <c r="B16" s="170" t="s">
        <v>678</v>
      </c>
      <c r="C16" s="171">
        <v>4573</v>
      </c>
      <c r="D16" s="171">
        <v>4</v>
      </c>
      <c r="E16" s="171">
        <v>2</v>
      </c>
      <c r="F16" s="171" t="s">
        <v>116</v>
      </c>
      <c r="G16" s="171">
        <v>1</v>
      </c>
      <c r="H16" s="171">
        <v>1</v>
      </c>
    </row>
    <row r="17" spans="1:8" x14ac:dyDescent="0.2">
      <c r="A17" s="169" t="s">
        <v>502</v>
      </c>
      <c r="B17" s="170" t="s">
        <v>679</v>
      </c>
      <c r="C17" s="171">
        <v>1783</v>
      </c>
      <c r="D17" s="171">
        <v>1</v>
      </c>
      <c r="E17" s="171" t="s">
        <v>116</v>
      </c>
      <c r="F17" s="171">
        <v>1</v>
      </c>
      <c r="G17" s="171" t="s">
        <v>116</v>
      </c>
      <c r="H17" s="171" t="s">
        <v>116</v>
      </c>
    </row>
    <row r="18" spans="1:8" x14ac:dyDescent="0.2">
      <c r="A18" s="169" t="s">
        <v>502</v>
      </c>
      <c r="B18" s="170" t="s">
        <v>680</v>
      </c>
      <c r="C18" s="171">
        <v>6885</v>
      </c>
      <c r="D18" s="171">
        <v>7</v>
      </c>
      <c r="E18" s="171" t="s">
        <v>116</v>
      </c>
      <c r="F18" s="171">
        <v>2</v>
      </c>
      <c r="G18" s="171">
        <v>4</v>
      </c>
      <c r="H18" s="171">
        <v>1</v>
      </c>
    </row>
    <row r="19" spans="1:8" x14ac:dyDescent="0.2">
      <c r="A19" s="169" t="s">
        <v>502</v>
      </c>
      <c r="B19" s="170" t="s">
        <v>681</v>
      </c>
      <c r="C19" s="171">
        <v>2047</v>
      </c>
      <c r="D19" s="171" t="s">
        <v>116</v>
      </c>
      <c r="E19" s="171" t="s">
        <v>116</v>
      </c>
      <c r="F19" s="171" t="s">
        <v>116</v>
      </c>
      <c r="G19" s="171" t="s">
        <v>116</v>
      </c>
      <c r="H19" s="171" t="s">
        <v>116</v>
      </c>
    </row>
    <row r="20" spans="1:8" x14ac:dyDescent="0.2">
      <c r="A20" s="169" t="s">
        <v>502</v>
      </c>
      <c r="B20" s="170" t="s">
        <v>682</v>
      </c>
      <c r="C20" s="171">
        <v>6148</v>
      </c>
      <c r="D20" s="171" t="s">
        <v>116</v>
      </c>
      <c r="E20" s="171" t="s">
        <v>116</v>
      </c>
      <c r="F20" s="171" t="s">
        <v>116</v>
      </c>
      <c r="G20" s="171" t="s">
        <v>116</v>
      </c>
      <c r="H20" s="171" t="s">
        <v>116</v>
      </c>
    </row>
    <row r="21" spans="1:8" x14ac:dyDescent="0.2">
      <c r="A21" s="169" t="s">
        <v>502</v>
      </c>
      <c r="B21" s="170" t="s">
        <v>683</v>
      </c>
      <c r="C21" s="171">
        <v>73598</v>
      </c>
      <c r="D21" s="171">
        <v>113</v>
      </c>
      <c r="E21" s="171">
        <v>61</v>
      </c>
      <c r="F21" s="171">
        <v>32</v>
      </c>
      <c r="G21" s="171">
        <v>17</v>
      </c>
      <c r="H21" s="171">
        <v>3</v>
      </c>
    </row>
    <row r="22" spans="1:8" x14ac:dyDescent="0.2">
      <c r="A22" s="169" t="s">
        <v>510</v>
      </c>
      <c r="B22" s="170" t="s">
        <v>673</v>
      </c>
      <c r="C22" s="171">
        <v>1</v>
      </c>
      <c r="D22" s="171" t="s">
        <v>116</v>
      </c>
      <c r="E22" s="171" t="s">
        <v>116</v>
      </c>
      <c r="F22" s="171" t="s">
        <v>116</v>
      </c>
      <c r="G22" s="171" t="s">
        <v>116</v>
      </c>
      <c r="H22" s="171" t="s">
        <v>116</v>
      </c>
    </row>
    <row r="23" spans="1:8" x14ac:dyDescent="0.2">
      <c r="A23" s="169" t="s">
        <v>510</v>
      </c>
      <c r="B23" s="170" t="s">
        <v>503</v>
      </c>
      <c r="C23" s="171">
        <v>184</v>
      </c>
      <c r="D23" s="171">
        <v>1</v>
      </c>
      <c r="E23" s="171" t="s">
        <v>116</v>
      </c>
      <c r="F23" s="171" t="s">
        <v>116</v>
      </c>
      <c r="G23" s="171">
        <v>1</v>
      </c>
      <c r="H23" s="171" t="s">
        <v>116</v>
      </c>
    </row>
    <row r="24" spans="1:8" x14ac:dyDescent="0.2">
      <c r="A24" s="169" t="s">
        <v>510</v>
      </c>
      <c r="B24" s="170" t="s">
        <v>504</v>
      </c>
      <c r="C24" s="171">
        <v>21</v>
      </c>
      <c r="D24" s="171" t="s">
        <v>116</v>
      </c>
      <c r="E24" s="171" t="s">
        <v>116</v>
      </c>
      <c r="F24" s="171" t="s">
        <v>116</v>
      </c>
      <c r="G24" s="171" t="s">
        <v>116</v>
      </c>
      <c r="H24" s="171" t="s">
        <v>116</v>
      </c>
    </row>
    <row r="25" spans="1:8" x14ac:dyDescent="0.2">
      <c r="A25" s="169" t="s">
        <v>510</v>
      </c>
      <c r="B25" s="170" t="s">
        <v>674</v>
      </c>
      <c r="C25" s="171">
        <v>14</v>
      </c>
      <c r="D25" s="171" t="s">
        <v>116</v>
      </c>
      <c r="E25" s="171" t="s">
        <v>116</v>
      </c>
      <c r="F25" s="171" t="s">
        <v>116</v>
      </c>
      <c r="G25" s="171" t="s">
        <v>116</v>
      </c>
      <c r="H25" s="171" t="s">
        <v>116</v>
      </c>
    </row>
    <row r="26" spans="1:8" x14ac:dyDescent="0.2">
      <c r="A26" s="169" t="s">
        <v>510</v>
      </c>
      <c r="B26" s="170" t="s">
        <v>505</v>
      </c>
      <c r="C26" s="171">
        <v>375</v>
      </c>
      <c r="D26" s="171" t="s">
        <v>116</v>
      </c>
      <c r="E26" s="171" t="s">
        <v>116</v>
      </c>
      <c r="F26" s="171" t="s">
        <v>116</v>
      </c>
      <c r="G26" s="171" t="s">
        <v>116</v>
      </c>
      <c r="H26" s="171" t="s">
        <v>116</v>
      </c>
    </row>
    <row r="27" spans="1:8" x14ac:dyDescent="0.2">
      <c r="A27" s="169" t="s">
        <v>510</v>
      </c>
      <c r="B27" s="170" t="s">
        <v>675</v>
      </c>
      <c r="C27" s="171">
        <v>479</v>
      </c>
      <c r="D27" s="171" t="s">
        <v>116</v>
      </c>
      <c r="E27" s="171" t="s">
        <v>116</v>
      </c>
      <c r="F27" s="171" t="s">
        <v>116</v>
      </c>
      <c r="G27" s="171" t="s">
        <v>116</v>
      </c>
      <c r="H27" s="171" t="s">
        <v>116</v>
      </c>
    </row>
    <row r="28" spans="1:8" x14ac:dyDescent="0.2">
      <c r="A28" s="169" t="s">
        <v>510</v>
      </c>
      <c r="B28" s="170" t="s">
        <v>506</v>
      </c>
      <c r="C28" s="171">
        <v>91</v>
      </c>
      <c r="D28" s="171" t="s">
        <v>116</v>
      </c>
      <c r="E28" s="171" t="s">
        <v>116</v>
      </c>
      <c r="F28" s="171" t="s">
        <v>116</v>
      </c>
      <c r="G28" s="171" t="s">
        <v>116</v>
      </c>
      <c r="H28" s="171" t="s">
        <v>116</v>
      </c>
    </row>
    <row r="29" spans="1:8" x14ac:dyDescent="0.2">
      <c r="A29" s="169" t="s">
        <v>510</v>
      </c>
      <c r="B29" s="170" t="s">
        <v>507</v>
      </c>
      <c r="C29" s="171">
        <v>196</v>
      </c>
      <c r="D29" s="171" t="s">
        <v>116</v>
      </c>
      <c r="E29" s="171" t="s">
        <v>116</v>
      </c>
      <c r="F29" s="171" t="s">
        <v>116</v>
      </c>
      <c r="G29" s="171" t="s">
        <v>116</v>
      </c>
      <c r="H29" s="171" t="s">
        <v>116</v>
      </c>
    </row>
    <row r="30" spans="1:8" x14ac:dyDescent="0.2">
      <c r="A30" s="169" t="s">
        <v>510</v>
      </c>
      <c r="B30" s="170" t="s">
        <v>508</v>
      </c>
      <c r="C30" s="171">
        <v>50</v>
      </c>
      <c r="D30" s="171" t="s">
        <v>116</v>
      </c>
      <c r="E30" s="171" t="s">
        <v>116</v>
      </c>
      <c r="F30" s="171" t="s">
        <v>116</v>
      </c>
      <c r="G30" s="171" t="s">
        <v>116</v>
      </c>
      <c r="H30" s="171" t="s">
        <v>116</v>
      </c>
    </row>
    <row r="31" spans="1:8" x14ac:dyDescent="0.2">
      <c r="A31" s="169" t="s">
        <v>510</v>
      </c>
      <c r="B31" s="170" t="s">
        <v>676</v>
      </c>
      <c r="C31" s="171">
        <v>73</v>
      </c>
      <c r="D31" s="171" t="s">
        <v>116</v>
      </c>
      <c r="E31" s="171" t="s">
        <v>116</v>
      </c>
      <c r="F31" s="171" t="s">
        <v>116</v>
      </c>
      <c r="G31" s="171" t="s">
        <v>116</v>
      </c>
      <c r="H31" s="171" t="s">
        <v>116</v>
      </c>
    </row>
    <row r="32" spans="1:8" x14ac:dyDescent="0.2">
      <c r="A32" s="169" t="s">
        <v>510</v>
      </c>
      <c r="B32" s="170" t="s">
        <v>509</v>
      </c>
      <c r="C32" s="171">
        <v>108</v>
      </c>
      <c r="D32" s="171" t="s">
        <v>116</v>
      </c>
      <c r="E32" s="171" t="s">
        <v>116</v>
      </c>
      <c r="F32" s="171" t="s">
        <v>116</v>
      </c>
      <c r="G32" s="171" t="s">
        <v>116</v>
      </c>
      <c r="H32" s="171" t="s">
        <v>116</v>
      </c>
    </row>
    <row r="33" spans="1:8" x14ac:dyDescent="0.2">
      <c r="A33" s="169" t="s">
        <v>510</v>
      </c>
      <c r="B33" s="170" t="s">
        <v>677</v>
      </c>
      <c r="C33" s="171">
        <v>346</v>
      </c>
      <c r="D33" s="171" t="s">
        <v>116</v>
      </c>
      <c r="E33" s="171" t="s">
        <v>116</v>
      </c>
      <c r="F33" s="171" t="s">
        <v>116</v>
      </c>
      <c r="G33" s="171" t="s">
        <v>116</v>
      </c>
      <c r="H33" s="171" t="s">
        <v>116</v>
      </c>
    </row>
    <row r="34" spans="1:8" x14ac:dyDescent="0.2">
      <c r="A34" s="169" t="s">
        <v>510</v>
      </c>
      <c r="B34" s="170" t="s">
        <v>678</v>
      </c>
      <c r="C34" s="171">
        <v>202</v>
      </c>
      <c r="D34" s="171" t="s">
        <v>116</v>
      </c>
      <c r="E34" s="171" t="s">
        <v>116</v>
      </c>
      <c r="F34" s="171" t="s">
        <v>116</v>
      </c>
      <c r="G34" s="171" t="s">
        <v>116</v>
      </c>
      <c r="H34" s="171" t="s">
        <v>116</v>
      </c>
    </row>
    <row r="35" spans="1:8" x14ac:dyDescent="0.2">
      <c r="A35" s="169" t="s">
        <v>510</v>
      </c>
      <c r="B35" s="170" t="s">
        <v>679</v>
      </c>
      <c r="C35" s="171">
        <v>68</v>
      </c>
      <c r="D35" s="171" t="s">
        <v>116</v>
      </c>
      <c r="E35" s="171" t="s">
        <v>116</v>
      </c>
      <c r="F35" s="171" t="s">
        <v>116</v>
      </c>
      <c r="G35" s="171" t="s">
        <v>116</v>
      </c>
      <c r="H35" s="171" t="s">
        <v>116</v>
      </c>
    </row>
    <row r="36" spans="1:8" x14ac:dyDescent="0.2">
      <c r="A36" s="169" t="s">
        <v>510</v>
      </c>
      <c r="B36" s="170" t="s">
        <v>680</v>
      </c>
      <c r="C36" s="171">
        <v>303</v>
      </c>
      <c r="D36" s="171" t="s">
        <v>116</v>
      </c>
      <c r="E36" s="171" t="s">
        <v>116</v>
      </c>
      <c r="F36" s="171" t="s">
        <v>116</v>
      </c>
      <c r="G36" s="171" t="s">
        <v>116</v>
      </c>
      <c r="H36" s="171" t="s">
        <v>116</v>
      </c>
    </row>
    <row r="37" spans="1:8" x14ac:dyDescent="0.2">
      <c r="A37" s="169" t="s">
        <v>510</v>
      </c>
      <c r="B37" s="170" t="s">
        <v>681</v>
      </c>
      <c r="C37" s="171">
        <v>97</v>
      </c>
      <c r="D37" s="171" t="s">
        <v>116</v>
      </c>
      <c r="E37" s="171" t="s">
        <v>116</v>
      </c>
      <c r="F37" s="171" t="s">
        <v>116</v>
      </c>
      <c r="G37" s="171" t="s">
        <v>116</v>
      </c>
      <c r="H37" s="171" t="s">
        <v>116</v>
      </c>
    </row>
    <row r="38" spans="1:8" x14ac:dyDescent="0.2">
      <c r="A38" s="169" t="s">
        <v>510</v>
      </c>
      <c r="B38" s="170" t="s">
        <v>682</v>
      </c>
      <c r="C38" s="171">
        <v>240</v>
      </c>
      <c r="D38" s="171" t="s">
        <v>116</v>
      </c>
      <c r="E38" s="171" t="s">
        <v>116</v>
      </c>
      <c r="F38" s="171" t="s">
        <v>116</v>
      </c>
      <c r="G38" s="171" t="s">
        <v>116</v>
      </c>
      <c r="H38" s="171" t="s">
        <v>116</v>
      </c>
    </row>
    <row r="39" spans="1:8" x14ac:dyDescent="0.2">
      <c r="A39" s="169" t="s">
        <v>510</v>
      </c>
      <c r="B39" s="170" t="s">
        <v>683</v>
      </c>
      <c r="C39" s="171">
        <v>2848</v>
      </c>
      <c r="D39" s="171">
        <v>1</v>
      </c>
      <c r="E39" s="171" t="s">
        <v>116</v>
      </c>
      <c r="F39" s="171" t="s">
        <v>116</v>
      </c>
      <c r="G39" s="171">
        <v>1</v>
      </c>
      <c r="H39" s="171" t="s">
        <v>116</v>
      </c>
    </row>
    <row r="40" spans="1:8" x14ac:dyDescent="0.2">
      <c r="A40" s="169" t="s">
        <v>511</v>
      </c>
      <c r="B40" s="170" t="s">
        <v>673</v>
      </c>
      <c r="C40" s="171">
        <v>5</v>
      </c>
      <c r="D40" s="171" t="s">
        <v>116</v>
      </c>
      <c r="E40" s="171" t="s">
        <v>116</v>
      </c>
      <c r="F40" s="171" t="s">
        <v>116</v>
      </c>
      <c r="G40" s="171" t="s">
        <v>116</v>
      </c>
      <c r="H40" s="171" t="s">
        <v>116</v>
      </c>
    </row>
    <row r="41" spans="1:8" x14ac:dyDescent="0.2">
      <c r="A41" s="169" t="s">
        <v>511</v>
      </c>
      <c r="B41" s="170" t="s">
        <v>503</v>
      </c>
      <c r="C41" s="171">
        <v>280</v>
      </c>
      <c r="D41" s="171" t="s">
        <v>116</v>
      </c>
      <c r="E41" s="171" t="s">
        <v>116</v>
      </c>
      <c r="F41" s="171" t="s">
        <v>116</v>
      </c>
      <c r="G41" s="171" t="s">
        <v>116</v>
      </c>
      <c r="H41" s="171" t="s">
        <v>116</v>
      </c>
    </row>
    <row r="42" spans="1:8" x14ac:dyDescent="0.2">
      <c r="A42" s="169" t="s">
        <v>511</v>
      </c>
      <c r="B42" s="170" t="s">
        <v>504</v>
      </c>
      <c r="C42" s="171">
        <v>24</v>
      </c>
      <c r="D42" s="171">
        <v>2</v>
      </c>
      <c r="E42" s="171">
        <v>2</v>
      </c>
      <c r="F42" s="171" t="s">
        <v>116</v>
      </c>
      <c r="G42" s="171" t="s">
        <v>116</v>
      </c>
      <c r="H42" s="171" t="s">
        <v>116</v>
      </c>
    </row>
    <row r="43" spans="1:8" x14ac:dyDescent="0.2">
      <c r="A43" s="169" t="s">
        <v>511</v>
      </c>
      <c r="B43" s="170" t="s">
        <v>674</v>
      </c>
      <c r="C43" s="171">
        <v>16</v>
      </c>
      <c r="D43" s="171">
        <v>1</v>
      </c>
      <c r="E43" s="171" t="s">
        <v>116</v>
      </c>
      <c r="F43" s="171">
        <v>1</v>
      </c>
      <c r="G43" s="171" t="s">
        <v>116</v>
      </c>
      <c r="H43" s="171" t="s">
        <v>116</v>
      </c>
    </row>
    <row r="44" spans="1:8" x14ac:dyDescent="0.2">
      <c r="A44" s="169" t="s">
        <v>511</v>
      </c>
      <c r="B44" s="170" t="s">
        <v>505</v>
      </c>
      <c r="C44" s="171">
        <v>692</v>
      </c>
      <c r="D44" s="171">
        <v>3</v>
      </c>
      <c r="E44" s="171">
        <v>2</v>
      </c>
      <c r="F44" s="171">
        <v>1</v>
      </c>
      <c r="G44" s="171" t="s">
        <v>116</v>
      </c>
      <c r="H44" s="171" t="s">
        <v>116</v>
      </c>
    </row>
    <row r="45" spans="1:8" x14ac:dyDescent="0.2">
      <c r="A45" s="169" t="s">
        <v>511</v>
      </c>
      <c r="B45" s="170" t="s">
        <v>675</v>
      </c>
      <c r="C45" s="171">
        <v>989</v>
      </c>
      <c r="D45" s="171" t="s">
        <v>116</v>
      </c>
      <c r="E45" s="171" t="s">
        <v>116</v>
      </c>
      <c r="F45" s="171" t="s">
        <v>116</v>
      </c>
      <c r="G45" s="171" t="s">
        <v>116</v>
      </c>
      <c r="H45" s="171" t="s">
        <v>116</v>
      </c>
    </row>
    <row r="46" spans="1:8" x14ac:dyDescent="0.2">
      <c r="A46" s="169" t="s">
        <v>511</v>
      </c>
      <c r="B46" s="170" t="s">
        <v>506</v>
      </c>
      <c r="C46" s="171">
        <v>199</v>
      </c>
      <c r="D46" s="171">
        <v>2</v>
      </c>
      <c r="E46" s="171">
        <v>1</v>
      </c>
      <c r="F46" s="171">
        <v>1</v>
      </c>
      <c r="G46" s="171" t="s">
        <v>116</v>
      </c>
      <c r="H46" s="171" t="s">
        <v>116</v>
      </c>
    </row>
    <row r="47" spans="1:8" x14ac:dyDescent="0.2">
      <c r="A47" s="169" t="s">
        <v>511</v>
      </c>
      <c r="B47" s="170" t="s">
        <v>507</v>
      </c>
      <c r="C47" s="171">
        <v>517</v>
      </c>
      <c r="D47" s="171" t="s">
        <v>116</v>
      </c>
      <c r="E47" s="171" t="s">
        <v>116</v>
      </c>
      <c r="F47" s="171" t="s">
        <v>116</v>
      </c>
      <c r="G47" s="171" t="s">
        <v>116</v>
      </c>
      <c r="H47" s="171" t="s">
        <v>116</v>
      </c>
    </row>
    <row r="48" spans="1:8" x14ac:dyDescent="0.2">
      <c r="A48" s="169" t="s">
        <v>511</v>
      </c>
      <c r="B48" s="170" t="s">
        <v>508</v>
      </c>
      <c r="C48" s="171">
        <v>235</v>
      </c>
      <c r="D48" s="171">
        <v>2</v>
      </c>
      <c r="E48" s="171">
        <v>1</v>
      </c>
      <c r="F48" s="171">
        <v>1</v>
      </c>
      <c r="G48" s="171" t="s">
        <v>116</v>
      </c>
      <c r="H48" s="171" t="s">
        <v>116</v>
      </c>
    </row>
    <row r="49" spans="1:8" x14ac:dyDescent="0.2">
      <c r="A49" s="169" t="s">
        <v>511</v>
      </c>
      <c r="B49" s="170" t="s">
        <v>676</v>
      </c>
      <c r="C49" s="171">
        <v>170</v>
      </c>
      <c r="D49" s="171" t="s">
        <v>116</v>
      </c>
      <c r="E49" s="171" t="s">
        <v>116</v>
      </c>
      <c r="F49" s="171" t="s">
        <v>116</v>
      </c>
      <c r="G49" s="171" t="s">
        <v>116</v>
      </c>
      <c r="H49" s="171" t="s">
        <v>116</v>
      </c>
    </row>
    <row r="50" spans="1:8" x14ac:dyDescent="0.2">
      <c r="A50" s="169" t="s">
        <v>511</v>
      </c>
      <c r="B50" s="170" t="s">
        <v>509</v>
      </c>
      <c r="C50" s="171">
        <v>287</v>
      </c>
      <c r="D50" s="171">
        <v>1</v>
      </c>
      <c r="E50" s="171">
        <v>1</v>
      </c>
      <c r="F50" s="171" t="s">
        <v>116</v>
      </c>
      <c r="G50" s="171" t="s">
        <v>116</v>
      </c>
      <c r="H50" s="171" t="s">
        <v>116</v>
      </c>
    </row>
    <row r="51" spans="1:8" x14ac:dyDescent="0.2">
      <c r="A51" s="169" t="s">
        <v>511</v>
      </c>
      <c r="B51" s="170" t="s">
        <v>677</v>
      </c>
      <c r="C51" s="171">
        <v>1230</v>
      </c>
      <c r="D51" s="171" t="s">
        <v>116</v>
      </c>
      <c r="E51" s="171" t="s">
        <v>116</v>
      </c>
      <c r="F51" s="171" t="s">
        <v>116</v>
      </c>
      <c r="G51" s="171" t="s">
        <v>116</v>
      </c>
      <c r="H51" s="171" t="s">
        <v>116</v>
      </c>
    </row>
    <row r="52" spans="1:8" x14ac:dyDescent="0.2">
      <c r="A52" s="169" t="s">
        <v>511</v>
      </c>
      <c r="B52" s="170" t="s">
        <v>678</v>
      </c>
      <c r="C52" s="171">
        <v>441</v>
      </c>
      <c r="D52" s="171">
        <v>1</v>
      </c>
      <c r="E52" s="171" t="s">
        <v>116</v>
      </c>
      <c r="F52" s="171" t="s">
        <v>116</v>
      </c>
      <c r="G52" s="171">
        <v>1</v>
      </c>
      <c r="H52" s="171" t="s">
        <v>116</v>
      </c>
    </row>
    <row r="53" spans="1:8" x14ac:dyDescent="0.2">
      <c r="A53" s="169" t="s">
        <v>511</v>
      </c>
      <c r="B53" s="170" t="s">
        <v>679</v>
      </c>
      <c r="C53" s="171">
        <v>195</v>
      </c>
      <c r="D53" s="171" t="s">
        <v>116</v>
      </c>
      <c r="E53" s="171" t="s">
        <v>116</v>
      </c>
      <c r="F53" s="171" t="s">
        <v>116</v>
      </c>
      <c r="G53" s="171" t="s">
        <v>116</v>
      </c>
      <c r="H53" s="171" t="s">
        <v>116</v>
      </c>
    </row>
    <row r="54" spans="1:8" x14ac:dyDescent="0.2">
      <c r="A54" s="169" t="s">
        <v>511</v>
      </c>
      <c r="B54" s="170" t="s">
        <v>680</v>
      </c>
      <c r="C54" s="171">
        <v>945</v>
      </c>
      <c r="D54" s="171">
        <v>3</v>
      </c>
      <c r="E54" s="171" t="s">
        <v>116</v>
      </c>
      <c r="F54" s="171" t="s">
        <v>116</v>
      </c>
      <c r="G54" s="171">
        <v>3</v>
      </c>
      <c r="H54" s="171" t="s">
        <v>116</v>
      </c>
    </row>
    <row r="55" spans="1:8" x14ac:dyDescent="0.2">
      <c r="A55" s="169" t="s">
        <v>511</v>
      </c>
      <c r="B55" s="170" t="s">
        <v>681</v>
      </c>
      <c r="C55" s="171">
        <v>349</v>
      </c>
      <c r="D55" s="171" t="s">
        <v>116</v>
      </c>
      <c r="E55" s="171" t="s">
        <v>116</v>
      </c>
      <c r="F55" s="171" t="s">
        <v>116</v>
      </c>
      <c r="G55" s="171" t="s">
        <v>116</v>
      </c>
      <c r="H55" s="171" t="s">
        <v>116</v>
      </c>
    </row>
    <row r="56" spans="1:8" x14ac:dyDescent="0.2">
      <c r="A56" s="169" t="s">
        <v>511</v>
      </c>
      <c r="B56" s="170" t="s">
        <v>682</v>
      </c>
      <c r="C56" s="171">
        <v>626</v>
      </c>
      <c r="D56" s="171" t="s">
        <v>116</v>
      </c>
      <c r="E56" s="171" t="s">
        <v>116</v>
      </c>
      <c r="F56" s="171" t="s">
        <v>116</v>
      </c>
      <c r="G56" s="171" t="s">
        <v>116</v>
      </c>
      <c r="H56" s="171" t="s">
        <v>116</v>
      </c>
    </row>
    <row r="57" spans="1:8" x14ac:dyDescent="0.2">
      <c r="A57" s="169" t="s">
        <v>511</v>
      </c>
      <c r="B57" s="170" t="s">
        <v>683</v>
      </c>
      <c r="C57" s="171">
        <v>7200</v>
      </c>
      <c r="D57" s="171">
        <v>15</v>
      </c>
      <c r="E57" s="171">
        <v>7</v>
      </c>
      <c r="F57" s="171">
        <v>4</v>
      </c>
      <c r="G57" s="171">
        <v>4</v>
      </c>
      <c r="H57" s="171" t="s">
        <v>116</v>
      </c>
    </row>
    <row r="58" spans="1:8" x14ac:dyDescent="0.2">
      <c r="A58" s="169" t="s">
        <v>512</v>
      </c>
      <c r="B58" s="170" t="s">
        <v>673</v>
      </c>
      <c r="C58" s="171">
        <v>3</v>
      </c>
      <c r="D58" s="171" t="s">
        <v>116</v>
      </c>
      <c r="E58" s="171" t="s">
        <v>116</v>
      </c>
      <c r="F58" s="171" t="s">
        <v>116</v>
      </c>
      <c r="G58" s="171" t="s">
        <v>116</v>
      </c>
      <c r="H58" s="171" t="s">
        <v>116</v>
      </c>
    </row>
    <row r="59" spans="1:8" x14ac:dyDescent="0.2">
      <c r="A59" s="169" t="s">
        <v>512</v>
      </c>
      <c r="B59" s="170" t="s">
        <v>503</v>
      </c>
      <c r="C59" s="171">
        <v>353</v>
      </c>
      <c r="D59" s="171">
        <v>2</v>
      </c>
      <c r="E59" s="171">
        <v>1</v>
      </c>
      <c r="F59" s="171">
        <v>1</v>
      </c>
      <c r="G59" s="171" t="s">
        <v>116</v>
      </c>
      <c r="H59" s="171" t="s">
        <v>116</v>
      </c>
    </row>
    <row r="60" spans="1:8" x14ac:dyDescent="0.2">
      <c r="A60" s="169" t="s">
        <v>512</v>
      </c>
      <c r="B60" s="170" t="s">
        <v>504</v>
      </c>
      <c r="C60" s="171">
        <v>44</v>
      </c>
      <c r="D60" s="171">
        <v>1</v>
      </c>
      <c r="E60" s="171" t="s">
        <v>116</v>
      </c>
      <c r="F60" s="171">
        <v>1</v>
      </c>
      <c r="G60" s="171" t="s">
        <v>116</v>
      </c>
      <c r="H60" s="171" t="s">
        <v>116</v>
      </c>
    </row>
    <row r="61" spans="1:8" x14ac:dyDescent="0.2">
      <c r="A61" s="169" t="s">
        <v>512</v>
      </c>
      <c r="B61" s="170" t="s">
        <v>674</v>
      </c>
      <c r="C61" s="171">
        <v>30</v>
      </c>
      <c r="D61" s="171" t="s">
        <v>116</v>
      </c>
      <c r="E61" s="171" t="s">
        <v>116</v>
      </c>
      <c r="F61" s="171" t="s">
        <v>116</v>
      </c>
      <c r="G61" s="171" t="s">
        <v>116</v>
      </c>
      <c r="H61" s="171" t="s">
        <v>116</v>
      </c>
    </row>
    <row r="62" spans="1:8" x14ac:dyDescent="0.2">
      <c r="A62" s="169" t="s">
        <v>512</v>
      </c>
      <c r="B62" s="170" t="s">
        <v>505</v>
      </c>
      <c r="C62" s="171">
        <v>897</v>
      </c>
      <c r="D62" s="171" t="s">
        <v>116</v>
      </c>
      <c r="E62" s="171" t="s">
        <v>116</v>
      </c>
      <c r="F62" s="171" t="s">
        <v>116</v>
      </c>
      <c r="G62" s="171" t="s">
        <v>116</v>
      </c>
      <c r="H62" s="171" t="s">
        <v>116</v>
      </c>
    </row>
    <row r="63" spans="1:8" x14ac:dyDescent="0.2">
      <c r="A63" s="169" t="s">
        <v>512</v>
      </c>
      <c r="B63" s="170" t="s">
        <v>675</v>
      </c>
      <c r="C63" s="171">
        <v>1236</v>
      </c>
      <c r="D63" s="171">
        <v>1</v>
      </c>
      <c r="E63" s="171" t="s">
        <v>116</v>
      </c>
      <c r="F63" s="171" t="s">
        <v>116</v>
      </c>
      <c r="G63" s="171">
        <v>1</v>
      </c>
      <c r="H63" s="171" t="s">
        <v>116</v>
      </c>
    </row>
    <row r="64" spans="1:8" x14ac:dyDescent="0.2">
      <c r="A64" s="169" t="s">
        <v>512</v>
      </c>
      <c r="B64" s="170" t="s">
        <v>506</v>
      </c>
      <c r="C64" s="171">
        <v>234</v>
      </c>
      <c r="D64" s="171" t="s">
        <v>116</v>
      </c>
      <c r="E64" s="171" t="s">
        <v>116</v>
      </c>
      <c r="F64" s="171" t="s">
        <v>116</v>
      </c>
      <c r="G64" s="171" t="s">
        <v>116</v>
      </c>
      <c r="H64" s="171" t="s">
        <v>116</v>
      </c>
    </row>
    <row r="65" spans="1:8" x14ac:dyDescent="0.2">
      <c r="A65" s="169" t="s">
        <v>512</v>
      </c>
      <c r="B65" s="170" t="s">
        <v>507</v>
      </c>
      <c r="C65" s="171">
        <v>536</v>
      </c>
      <c r="D65" s="171" t="s">
        <v>116</v>
      </c>
      <c r="E65" s="171" t="s">
        <v>116</v>
      </c>
      <c r="F65" s="171" t="s">
        <v>116</v>
      </c>
      <c r="G65" s="171" t="s">
        <v>116</v>
      </c>
      <c r="H65" s="171" t="s">
        <v>116</v>
      </c>
    </row>
    <row r="66" spans="1:8" x14ac:dyDescent="0.2">
      <c r="A66" s="169" t="s">
        <v>512</v>
      </c>
      <c r="B66" s="170" t="s">
        <v>508</v>
      </c>
      <c r="C66" s="171">
        <v>282</v>
      </c>
      <c r="D66" s="171" t="s">
        <v>116</v>
      </c>
      <c r="E66" s="171" t="s">
        <v>116</v>
      </c>
      <c r="F66" s="171" t="s">
        <v>116</v>
      </c>
      <c r="G66" s="171" t="s">
        <v>116</v>
      </c>
      <c r="H66" s="171" t="s">
        <v>116</v>
      </c>
    </row>
    <row r="67" spans="1:8" x14ac:dyDescent="0.2">
      <c r="A67" s="169" t="s">
        <v>512</v>
      </c>
      <c r="B67" s="170" t="s">
        <v>676</v>
      </c>
      <c r="C67" s="171">
        <v>218</v>
      </c>
      <c r="D67" s="171" t="s">
        <v>116</v>
      </c>
      <c r="E67" s="171" t="s">
        <v>116</v>
      </c>
      <c r="F67" s="171" t="s">
        <v>116</v>
      </c>
      <c r="G67" s="171" t="s">
        <v>116</v>
      </c>
      <c r="H67" s="171" t="s">
        <v>116</v>
      </c>
    </row>
    <row r="68" spans="1:8" x14ac:dyDescent="0.2">
      <c r="A68" s="169" t="s">
        <v>512</v>
      </c>
      <c r="B68" s="170" t="s">
        <v>509</v>
      </c>
      <c r="C68" s="171">
        <v>377</v>
      </c>
      <c r="D68" s="171" t="s">
        <v>116</v>
      </c>
      <c r="E68" s="171" t="s">
        <v>116</v>
      </c>
      <c r="F68" s="171" t="s">
        <v>116</v>
      </c>
      <c r="G68" s="171" t="s">
        <v>116</v>
      </c>
      <c r="H68" s="171" t="s">
        <v>116</v>
      </c>
    </row>
    <row r="69" spans="1:8" x14ac:dyDescent="0.2">
      <c r="A69" s="169" t="s">
        <v>512</v>
      </c>
      <c r="B69" s="170" t="s">
        <v>677</v>
      </c>
      <c r="C69" s="171">
        <v>1235</v>
      </c>
      <c r="D69" s="171" t="s">
        <v>116</v>
      </c>
      <c r="E69" s="171" t="s">
        <v>116</v>
      </c>
      <c r="F69" s="171" t="s">
        <v>116</v>
      </c>
      <c r="G69" s="171" t="s">
        <v>116</v>
      </c>
      <c r="H69" s="171" t="s">
        <v>116</v>
      </c>
    </row>
    <row r="70" spans="1:8" x14ac:dyDescent="0.2">
      <c r="A70" s="169" t="s">
        <v>512</v>
      </c>
      <c r="B70" s="170" t="s">
        <v>678</v>
      </c>
      <c r="C70" s="171">
        <v>574</v>
      </c>
      <c r="D70" s="171">
        <v>2</v>
      </c>
      <c r="E70" s="171">
        <v>1</v>
      </c>
      <c r="F70" s="171" t="s">
        <v>116</v>
      </c>
      <c r="G70" s="171" t="s">
        <v>116</v>
      </c>
      <c r="H70" s="171">
        <v>1</v>
      </c>
    </row>
    <row r="71" spans="1:8" x14ac:dyDescent="0.2">
      <c r="A71" s="169" t="s">
        <v>512</v>
      </c>
      <c r="B71" s="170" t="s">
        <v>679</v>
      </c>
      <c r="C71" s="171">
        <v>211</v>
      </c>
      <c r="D71" s="171">
        <v>1</v>
      </c>
      <c r="E71" s="171" t="s">
        <v>116</v>
      </c>
      <c r="F71" s="171">
        <v>1</v>
      </c>
      <c r="G71" s="171" t="s">
        <v>116</v>
      </c>
      <c r="H71" s="171" t="s">
        <v>116</v>
      </c>
    </row>
    <row r="72" spans="1:8" x14ac:dyDescent="0.2">
      <c r="A72" s="169" t="s">
        <v>512</v>
      </c>
      <c r="B72" s="170" t="s">
        <v>680</v>
      </c>
      <c r="C72" s="171">
        <v>872</v>
      </c>
      <c r="D72" s="171">
        <v>1</v>
      </c>
      <c r="E72" s="171" t="s">
        <v>116</v>
      </c>
      <c r="F72" s="171" t="s">
        <v>116</v>
      </c>
      <c r="G72" s="171" t="s">
        <v>116</v>
      </c>
      <c r="H72" s="171">
        <v>1</v>
      </c>
    </row>
    <row r="73" spans="1:8" x14ac:dyDescent="0.2">
      <c r="A73" s="169" t="s">
        <v>512</v>
      </c>
      <c r="B73" s="170" t="s">
        <v>681</v>
      </c>
      <c r="C73" s="171">
        <v>324</v>
      </c>
      <c r="D73" s="171" t="s">
        <v>116</v>
      </c>
      <c r="E73" s="171" t="s">
        <v>116</v>
      </c>
      <c r="F73" s="171" t="s">
        <v>116</v>
      </c>
      <c r="G73" s="171" t="s">
        <v>116</v>
      </c>
      <c r="H73" s="171" t="s">
        <v>116</v>
      </c>
    </row>
    <row r="74" spans="1:8" x14ac:dyDescent="0.2">
      <c r="A74" s="169" t="s">
        <v>512</v>
      </c>
      <c r="B74" s="170" t="s">
        <v>682</v>
      </c>
      <c r="C74" s="171">
        <v>813</v>
      </c>
      <c r="D74" s="171" t="s">
        <v>116</v>
      </c>
      <c r="E74" s="171" t="s">
        <v>116</v>
      </c>
      <c r="F74" s="171" t="s">
        <v>116</v>
      </c>
      <c r="G74" s="171" t="s">
        <v>116</v>
      </c>
      <c r="H74" s="171" t="s">
        <v>116</v>
      </c>
    </row>
    <row r="75" spans="1:8" x14ac:dyDescent="0.2">
      <c r="A75" s="169" t="s">
        <v>512</v>
      </c>
      <c r="B75" s="170" t="s">
        <v>683</v>
      </c>
      <c r="C75" s="171">
        <v>8239</v>
      </c>
      <c r="D75" s="171">
        <v>8</v>
      </c>
      <c r="E75" s="171">
        <v>2</v>
      </c>
      <c r="F75" s="171">
        <v>3</v>
      </c>
      <c r="G75" s="171">
        <v>1</v>
      </c>
      <c r="H75" s="171">
        <v>2</v>
      </c>
    </row>
    <row r="76" spans="1:8" x14ac:dyDescent="0.2">
      <c r="A76" s="169" t="s">
        <v>513</v>
      </c>
      <c r="B76" s="170" t="s">
        <v>673</v>
      </c>
      <c r="C76" s="171">
        <v>4</v>
      </c>
      <c r="D76" s="171" t="s">
        <v>116</v>
      </c>
      <c r="E76" s="171" t="s">
        <v>116</v>
      </c>
      <c r="F76" s="171" t="s">
        <v>116</v>
      </c>
      <c r="G76" s="171" t="s">
        <v>116</v>
      </c>
      <c r="H76" s="171" t="s">
        <v>116</v>
      </c>
    </row>
    <row r="77" spans="1:8" x14ac:dyDescent="0.2">
      <c r="A77" s="169" t="s">
        <v>513</v>
      </c>
      <c r="B77" s="170" t="s">
        <v>503</v>
      </c>
      <c r="C77" s="171">
        <v>229</v>
      </c>
      <c r="D77" s="171">
        <v>3</v>
      </c>
      <c r="E77" s="171">
        <v>2</v>
      </c>
      <c r="F77" s="171">
        <v>1</v>
      </c>
      <c r="G77" s="171" t="s">
        <v>116</v>
      </c>
      <c r="H77" s="171" t="s">
        <v>116</v>
      </c>
    </row>
    <row r="78" spans="1:8" x14ac:dyDescent="0.2">
      <c r="A78" s="169" t="s">
        <v>513</v>
      </c>
      <c r="B78" s="170" t="s">
        <v>504</v>
      </c>
      <c r="C78" s="171">
        <v>91</v>
      </c>
      <c r="D78" s="171" t="s">
        <v>116</v>
      </c>
      <c r="E78" s="171" t="s">
        <v>116</v>
      </c>
      <c r="F78" s="171" t="s">
        <v>116</v>
      </c>
      <c r="G78" s="171" t="s">
        <v>116</v>
      </c>
      <c r="H78" s="171" t="s">
        <v>116</v>
      </c>
    </row>
    <row r="79" spans="1:8" x14ac:dyDescent="0.2">
      <c r="A79" s="169" t="s">
        <v>513</v>
      </c>
      <c r="B79" s="170" t="s">
        <v>674</v>
      </c>
      <c r="C79" s="171">
        <v>15</v>
      </c>
      <c r="D79" s="171" t="s">
        <v>116</v>
      </c>
      <c r="E79" s="171" t="s">
        <v>116</v>
      </c>
      <c r="F79" s="171" t="s">
        <v>116</v>
      </c>
      <c r="G79" s="171" t="s">
        <v>116</v>
      </c>
      <c r="H79" s="171" t="s">
        <v>116</v>
      </c>
    </row>
    <row r="80" spans="1:8" x14ac:dyDescent="0.2">
      <c r="A80" s="169" t="s">
        <v>513</v>
      </c>
      <c r="B80" s="170" t="s">
        <v>505</v>
      </c>
      <c r="C80" s="171">
        <v>520</v>
      </c>
      <c r="D80" s="171" t="s">
        <v>116</v>
      </c>
      <c r="E80" s="171" t="s">
        <v>116</v>
      </c>
      <c r="F80" s="171" t="s">
        <v>116</v>
      </c>
      <c r="G80" s="171" t="s">
        <v>116</v>
      </c>
      <c r="H80" s="171" t="s">
        <v>116</v>
      </c>
    </row>
    <row r="81" spans="1:8" x14ac:dyDescent="0.2">
      <c r="A81" s="169" t="s">
        <v>513</v>
      </c>
      <c r="B81" s="170" t="s">
        <v>675</v>
      </c>
      <c r="C81" s="171">
        <v>519</v>
      </c>
      <c r="D81" s="171" t="s">
        <v>116</v>
      </c>
      <c r="E81" s="171" t="s">
        <v>116</v>
      </c>
      <c r="F81" s="171" t="s">
        <v>116</v>
      </c>
      <c r="G81" s="171" t="s">
        <v>116</v>
      </c>
      <c r="H81" s="171" t="s">
        <v>116</v>
      </c>
    </row>
    <row r="82" spans="1:8" x14ac:dyDescent="0.2">
      <c r="A82" s="169" t="s">
        <v>513</v>
      </c>
      <c r="B82" s="170" t="s">
        <v>506</v>
      </c>
      <c r="C82" s="171">
        <v>71</v>
      </c>
      <c r="D82" s="171" t="s">
        <v>116</v>
      </c>
      <c r="E82" s="171" t="s">
        <v>116</v>
      </c>
      <c r="F82" s="171" t="s">
        <v>116</v>
      </c>
      <c r="G82" s="171" t="s">
        <v>116</v>
      </c>
      <c r="H82" s="171" t="s">
        <v>116</v>
      </c>
    </row>
    <row r="83" spans="1:8" x14ac:dyDescent="0.2">
      <c r="A83" s="169" t="s">
        <v>513</v>
      </c>
      <c r="B83" s="170" t="s">
        <v>507</v>
      </c>
      <c r="C83" s="171">
        <v>209</v>
      </c>
      <c r="D83" s="171" t="s">
        <v>116</v>
      </c>
      <c r="E83" s="171" t="s">
        <v>116</v>
      </c>
      <c r="F83" s="171" t="s">
        <v>116</v>
      </c>
      <c r="G83" s="171" t="s">
        <v>116</v>
      </c>
      <c r="H83" s="171" t="s">
        <v>116</v>
      </c>
    </row>
    <row r="84" spans="1:8" x14ac:dyDescent="0.2">
      <c r="A84" s="169" t="s">
        <v>513</v>
      </c>
      <c r="B84" s="170" t="s">
        <v>508</v>
      </c>
      <c r="C84" s="171">
        <v>38</v>
      </c>
      <c r="D84" s="171" t="s">
        <v>116</v>
      </c>
      <c r="E84" s="171" t="s">
        <v>116</v>
      </c>
      <c r="F84" s="171" t="s">
        <v>116</v>
      </c>
      <c r="G84" s="171" t="s">
        <v>116</v>
      </c>
      <c r="H84" s="171" t="s">
        <v>116</v>
      </c>
    </row>
    <row r="85" spans="1:8" x14ac:dyDescent="0.2">
      <c r="A85" s="169" t="s">
        <v>513</v>
      </c>
      <c r="B85" s="170" t="s">
        <v>676</v>
      </c>
      <c r="C85" s="171">
        <v>63</v>
      </c>
      <c r="D85" s="171" t="s">
        <v>116</v>
      </c>
      <c r="E85" s="171" t="s">
        <v>116</v>
      </c>
      <c r="F85" s="171" t="s">
        <v>116</v>
      </c>
      <c r="G85" s="171" t="s">
        <v>116</v>
      </c>
      <c r="H85" s="171" t="s">
        <v>116</v>
      </c>
    </row>
    <row r="86" spans="1:8" x14ac:dyDescent="0.2">
      <c r="A86" s="169" t="s">
        <v>513</v>
      </c>
      <c r="B86" s="170" t="s">
        <v>509</v>
      </c>
      <c r="C86" s="171">
        <v>71</v>
      </c>
      <c r="D86" s="171" t="s">
        <v>116</v>
      </c>
      <c r="E86" s="171" t="s">
        <v>116</v>
      </c>
      <c r="F86" s="171" t="s">
        <v>116</v>
      </c>
      <c r="G86" s="171" t="s">
        <v>116</v>
      </c>
      <c r="H86" s="171" t="s">
        <v>116</v>
      </c>
    </row>
    <row r="87" spans="1:8" x14ac:dyDescent="0.2">
      <c r="A87" s="169" t="s">
        <v>513</v>
      </c>
      <c r="B87" s="170" t="s">
        <v>677</v>
      </c>
      <c r="C87" s="171">
        <v>202</v>
      </c>
      <c r="D87" s="171" t="s">
        <v>116</v>
      </c>
      <c r="E87" s="171" t="s">
        <v>116</v>
      </c>
      <c r="F87" s="171" t="s">
        <v>116</v>
      </c>
      <c r="G87" s="171" t="s">
        <v>116</v>
      </c>
      <c r="H87" s="171" t="s">
        <v>116</v>
      </c>
    </row>
    <row r="88" spans="1:8" x14ac:dyDescent="0.2">
      <c r="A88" s="169" t="s">
        <v>513</v>
      </c>
      <c r="B88" s="170" t="s">
        <v>678</v>
      </c>
      <c r="C88" s="171">
        <v>126</v>
      </c>
      <c r="D88" s="171" t="s">
        <v>116</v>
      </c>
      <c r="E88" s="171" t="s">
        <v>116</v>
      </c>
      <c r="F88" s="171" t="s">
        <v>116</v>
      </c>
      <c r="G88" s="171" t="s">
        <v>116</v>
      </c>
      <c r="H88" s="171" t="s">
        <v>116</v>
      </c>
    </row>
    <row r="89" spans="1:8" x14ac:dyDescent="0.2">
      <c r="A89" s="169" t="s">
        <v>513</v>
      </c>
      <c r="B89" s="170" t="s">
        <v>679</v>
      </c>
      <c r="C89" s="171">
        <v>72</v>
      </c>
      <c r="D89" s="171" t="s">
        <v>116</v>
      </c>
      <c r="E89" s="171" t="s">
        <v>116</v>
      </c>
      <c r="F89" s="171" t="s">
        <v>116</v>
      </c>
      <c r="G89" s="171" t="s">
        <v>116</v>
      </c>
      <c r="H89" s="171" t="s">
        <v>116</v>
      </c>
    </row>
    <row r="90" spans="1:8" x14ac:dyDescent="0.2">
      <c r="A90" s="169" t="s">
        <v>513</v>
      </c>
      <c r="B90" s="170" t="s">
        <v>680</v>
      </c>
      <c r="C90" s="171">
        <v>210</v>
      </c>
      <c r="D90" s="171" t="s">
        <v>116</v>
      </c>
      <c r="E90" s="171" t="s">
        <v>116</v>
      </c>
      <c r="F90" s="171" t="s">
        <v>116</v>
      </c>
      <c r="G90" s="171" t="s">
        <v>116</v>
      </c>
      <c r="H90" s="171" t="s">
        <v>116</v>
      </c>
    </row>
    <row r="91" spans="1:8" x14ac:dyDescent="0.2">
      <c r="A91" s="169" t="s">
        <v>513</v>
      </c>
      <c r="B91" s="170" t="s">
        <v>681</v>
      </c>
      <c r="C91" s="171">
        <v>54</v>
      </c>
      <c r="D91" s="171" t="s">
        <v>116</v>
      </c>
      <c r="E91" s="171" t="s">
        <v>116</v>
      </c>
      <c r="F91" s="171" t="s">
        <v>116</v>
      </c>
      <c r="G91" s="171" t="s">
        <v>116</v>
      </c>
      <c r="H91" s="171" t="s">
        <v>116</v>
      </c>
    </row>
    <row r="92" spans="1:8" x14ac:dyDescent="0.2">
      <c r="A92" s="169" t="s">
        <v>513</v>
      </c>
      <c r="B92" s="170" t="s">
        <v>682</v>
      </c>
      <c r="C92" s="171">
        <v>246</v>
      </c>
      <c r="D92" s="171" t="s">
        <v>116</v>
      </c>
      <c r="E92" s="171" t="s">
        <v>116</v>
      </c>
      <c r="F92" s="171" t="s">
        <v>116</v>
      </c>
      <c r="G92" s="171" t="s">
        <v>116</v>
      </c>
      <c r="H92" s="171" t="s">
        <v>116</v>
      </c>
    </row>
    <row r="93" spans="1:8" x14ac:dyDescent="0.2">
      <c r="A93" s="169" t="s">
        <v>513</v>
      </c>
      <c r="B93" s="170" t="s">
        <v>683</v>
      </c>
      <c r="C93" s="171">
        <v>2740</v>
      </c>
      <c r="D93" s="171">
        <v>3</v>
      </c>
      <c r="E93" s="171">
        <v>2</v>
      </c>
      <c r="F93" s="171">
        <v>1</v>
      </c>
      <c r="G93" s="171" t="s">
        <v>116</v>
      </c>
      <c r="H93" s="171" t="s">
        <v>116</v>
      </c>
    </row>
    <row r="94" spans="1:8" x14ac:dyDescent="0.2">
      <c r="A94" s="169" t="s">
        <v>514</v>
      </c>
      <c r="B94" s="170" t="s">
        <v>673</v>
      </c>
      <c r="C94" s="171">
        <v>7</v>
      </c>
      <c r="D94" s="171" t="s">
        <v>116</v>
      </c>
      <c r="E94" s="171" t="s">
        <v>116</v>
      </c>
      <c r="F94" s="171" t="s">
        <v>116</v>
      </c>
      <c r="G94" s="171" t="s">
        <v>116</v>
      </c>
      <c r="H94" s="171" t="s">
        <v>116</v>
      </c>
    </row>
    <row r="95" spans="1:8" x14ac:dyDescent="0.2">
      <c r="A95" s="169" t="s">
        <v>514</v>
      </c>
      <c r="B95" s="170" t="s">
        <v>503</v>
      </c>
      <c r="C95" s="171">
        <v>449</v>
      </c>
      <c r="D95" s="171">
        <v>8</v>
      </c>
      <c r="E95" s="171">
        <v>6</v>
      </c>
      <c r="F95" s="171">
        <v>2</v>
      </c>
      <c r="G95" s="171" t="s">
        <v>116</v>
      </c>
      <c r="H95" s="171" t="s">
        <v>116</v>
      </c>
    </row>
    <row r="96" spans="1:8" x14ac:dyDescent="0.2">
      <c r="A96" s="169" t="s">
        <v>514</v>
      </c>
      <c r="B96" s="170" t="s">
        <v>504</v>
      </c>
      <c r="C96" s="171">
        <v>122</v>
      </c>
      <c r="D96" s="171" t="s">
        <v>116</v>
      </c>
      <c r="E96" s="171" t="s">
        <v>116</v>
      </c>
      <c r="F96" s="171" t="s">
        <v>116</v>
      </c>
      <c r="G96" s="171" t="s">
        <v>116</v>
      </c>
      <c r="H96" s="171" t="s">
        <v>116</v>
      </c>
    </row>
    <row r="97" spans="1:8" x14ac:dyDescent="0.2">
      <c r="A97" s="169" t="s">
        <v>514</v>
      </c>
      <c r="B97" s="170" t="s">
        <v>674</v>
      </c>
      <c r="C97" s="171">
        <v>43</v>
      </c>
      <c r="D97" s="171">
        <v>1</v>
      </c>
      <c r="E97" s="171" t="s">
        <v>116</v>
      </c>
      <c r="F97" s="171">
        <v>1</v>
      </c>
      <c r="G97" s="171" t="s">
        <v>116</v>
      </c>
      <c r="H97" s="171" t="s">
        <v>116</v>
      </c>
    </row>
    <row r="98" spans="1:8" x14ac:dyDescent="0.2">
      <c r="A98" s="169" t="s">
        <v>514</v>
      </c>
      <c r="B98" s="170" t="s">
        <v>505</v>
      </c>
      <c r="C98" s="171">
        <v>921</v>
      </c>
      <c r="D98" s="171" t="s">
        <v>116</v>
      </c>
      <c r="E98" s="171" t="s">
        <v>116</v>
      </c>
      <c r="F98" s="171" t="s">
        <v>116</v>
      </c>
      <c r="G98" s="171" t="s">
        <v>116</v>
      </c>
      <c r="H98" s="171" t="s">
        <v>116</v>
      </c>
    </row>
    <row r="99" spans="1:8" x14ac:dyDescent="0.2">
      <c r="A99" s="169" t="s">
        <v>514</v>
      </c>
      <c r="B99" s="170" t="s">
        <v>675</v>
      </c>
      <c r="C99" s="171">
        <v>938</v>
      </c>
      <c r="D99" s="171">
        <v>1</v>
      </c>
      <c r="E99" s="171" t="s">
        <v>116</v>
      </c>
      <c r="F99" s="171">
        <v>1</v>
      </c>
      <c r="G99" s="171" t="s">
        <v>116</v>
      </c>
      <c r="H99" s="171" t="s">
        <v>116</v>
      </c>
    </row>
    <row r="100" spans="1:8" x14ac:dyDescent="0.2">
      <c r="A100" s="169" t="s">
        <v>514</v>
      </c>
      <c r="B100" s="170" t="s">
        <v>506</v>
      </c>
      <c r="C100" s="171">
        <v>197</v>
      </c>
      <c r="D100" s="171" t="s">
        <v>116</v>
      </c>
      <c r="E100" s="171" t="s">
        <v>116</v>
      </c>
      <c r="F100" s="171" t="s">
        <v>116</v>
      </c>
      <c r="G100" s="171" t="s">
        <v>116</v>
      </c>
      <c r="H100" s="171" t="s">
        <v>116</v>
      </c>
    </row>
    <row r="101" spans="1:8" x14ac:dyDescent="0.2">
      <c r="A101" s="169" t="s">
        <v>514</v>
      </c>
      <c r="B101" s="170" t="s">
        <v>507</v>
      </c>
      <c r="C101" s="171">
        <v>378</v>
      </c>
      <c r="D101" s="171" t="s">
        <v>116</v>
      </c>
      <c r="E101" s="171" t="s">
        <v>116</v>
      </c>
      <c r="F101" s="171" t="s">
        <v>116</v>
      </c>
      <c r="G101" s="171" t="s">
        <v>116</v>
      </c>
      <c r="H101" s="171" t="s">
        <v>116</v>
      </c>
    </row>
    <row r="102" spans="1:8" x14ac:dyDescent="0.2">
      <c r="A102" s="169" t="s">
        <v>514</v>
      </c>
      <c r="B102" s="170" t="s">
        <v>508</v>
      </c>
      <c r="C102" s="171">
        <v>69</v>
      </c>
      <c r="D102" s="171" t="s">
        <v>116</v>
      </c>
      <c r="E102" s="171" t="s">
        <v>116</v>
      </c>
      <c r="F102" s="171" t="s">
        <v>116</v>
      </c>
      <c r="G102" s="171" t="s">
        <v>116</v>
      </c>
      <c r="H102" s="171" t="s">
        <v>116</v>
      </c>
    </row>
    <row r="103" spans="1:8" x14ac:dyDescent="0.2">
      <c r="A103" s="169" t="s">
        <v>514</v>
      </c>
      <c r="B103" s="170" t="s">
        <v>676</v>
      </c>
      <c r="C103" s="171">
        <v>115</v>
      </c>
      <c r="D103" s="171" t="s">
        <v>116</v>
      </c>
      <c r="E103" s="171" t="s">
        <v>116</v>
      </c>
      <c r="F103" s="171" t="s">
        <v>116</v>
      </c>
      <c r="G103" s="171" t="s">
        <v>116</v>
      </c>
      <c r="H103" s="171" t="s">
        <v>116</v>
      </c>
    </row>
    <row r="104" spans="1:8" x14ac:dyDescent="0.2">
      <c r="A104" s="169" t="s">
        <v>514</v>
      </c>
      <c r="B104" s="170" t="s">
        <v>509</v>
      </c>
      <c r="C104" s="171">
        <v>192</v>
      </c>
      <c r="D104" s="171" t="s">
        <v>116</v>
      </c>
      <c r="E104" s="171" t="s">
        <v>116</v>
      </c>
      <c r="F104" s="171" t="s">
        <v>116</v>
      </c>
      <c r="G104" s="171" t="s">
        <v>116</v>
      </c>
      <c r="H104" s="171" t="s">
        <v>116</v>
      </c>
    </row>
    <row r="105" spans="1:8" x14ac:dyDescent="0.2">
      <c r="A105" s="169" t="s">
        <v>514</v>
      </c>
      <c r="B105" s="170" t="s">
        <v>677</v>
      </c>
      <c r="C105" s="171">
        <v>491</v>
      </c>
      <c r="D105" s="171">
        <v>1</v>
      </c>
      <c r="E105" s="171" t="s">
        <v>116</v>
      </c>
      <c r="F105" s="171">
        <v>1</v>
      </c>
      <c r="G105" s="171" t="s">
        <v>116</v>
      </c>
      <c r="H105" s="171" t="s">
        <v>116</v>
      </c>
    </row>
    <row r="106" spans="1:8" x14ac:dyDescent="0.2">
      <c r="A106" s="169" t="s">
        <v>514</v>
      </c>
      <c r="B106" s="170" t="s">
        <v>678</v>
      </c>
      <c r="C106" s="171">
        <v>330</v>
      </c>
      <c r="D106" s="171" t="s">
        <v>116</v>
      </c>
      <c r="E106" s="171" t="s">
        <v>116</v>
      </c>
      <c r="F106" s="171" t="s">
        <v>116</v>
      </c>
      <c r="G106" s="171" t="s">
        <v>116</v>
      </c>
      <c r="H106" s="171" t="s">
        <v>116</v>
      </c>
    </row>
    <row r="107" spans="1:8" x14ac:dyDescent="0.2">
      <c r="A107" s="169" t="s">
        <v>514</v>
      </c>
      <c r="B107" s="170" t="s">
        <v>679</v>
      </c>
      <c r="C107" s="171">
        <v>109</v>
      </c>
      <c r="D107" s="171" t="s">
        <v>116</v>
      </c>
      <c r="E107" s="171" t="s">
        <v>116</v>
      </c>
      <c r="F107" s="171" t="s">
        <v>116</v>
      </c>
      <c r="G107" s="171" t="s">
        <v>116</v>
      </c>
      <c r="H107" s="171" t="s">
        <v>116</v>
      </c>
    </row>
    <row r="108" spans="1:8" x14ac:dyDescent="0.2">
      <c r="A108" s="169" t="s">
        <v>514</v>
      </c>
      <c r="B108" s="170" t="s">
        <v>680</v>
      </c>
      <c r="C108" s="171">
        <v>510</v>
      </c>
      <c r="D108" s="171" t="s">
        <v>116</v>
      </c>
      <c r="E108" s="171" t="s">
        <v>116</v>
      </c>
      <c r="F108" s="171" t="s">
        <v>116</v>
      </c>
      <c r="G108" s="171" t="s">
        <v>116</v>
      </c>
      <c r="H108" s="171" t="s">
        <v>116</v>
      </c>
    </row>
    <row r="109" spans="1:8" x14ac:dyDescent="0.2">
      <c r="A109" s="169" t="s">
        <v>514</v>
      </c>
      <c r="B109" s="170" t="s">
        <v>681</v>
      </c>
      <c r="C109" s="171">
        <v>132</v>
      </c>
      <c r="D109" s="171" t="s">
        <v>116</v>
      </c>
      <c r="E109" s="171" t="s">
        <v>116</v>
      </c>
      <c r="F109" s="171" t="s">
        <v>116</v>
      </c>
      <c r="G109" s="171" t="s">
        <v>116</v>
      </c>
      <c r="H109" s="171" t="s">
        <v>116</v>
      </c>
    </row>
    <row r="110" spans="1:8" x14ac:dyDescent="0.2">
      <c r="A110" s="169" t="s">
        <v>514</v>
      </c>
      <c r="B110" s="170" t="s">
        <v>682</v>
      </c>
      <c r="C110" s="171">
        <v>412</v>
      </c>
      <c r="D110" s="171" t="s">
        <v>116</v>
      </c>
      <c r="E110" s="171" t="s">
        <v>116</v>
      </c>
      <c r="F110" s="171" t="s">
        <v>116</v>
      </c>
      <c r="G110" s="171" t="s">
        <v>116</v>
      </c>
      <c r="H110" s="171" t="s">
        <v>116</v>
      </c>
    </row>
    <row r="111" spans="1:8" x14ac:dyDescent="0.2">
      <c r="A111" s="169" t="s">
        <v>514</v>
      </c>
      <c r="B111" s="170" t="s">
        <v>683</v>
      </c>
      <c r="C111" s="171">
        <v>5415</v>
      </c>
      <c r="D111" s="171">
        <v>11</v>
      </c>
      <c r="E111" s="171">
        <v>6</v>
      </c>
      <c r="F111" s="171">
        <v>5</v>
      </c>
      <c r="G111" s="171" t="s">
        <v>116</v>
      </c>
      <c r="H111" s="171" t="s">
        <v>116</v>
      </c>
    </row>
    <row r="112" spans="1:8" x14ac:dyDescent="0.2">
      <c r="A112" s="169" t="s">
        <v>515</v>
      </c>
      <c r="B112" s="170" t="s">
        <v>673</v>
      </c>
      <c r="C112" s="171">
        <v>6</v>
      </c>
      <c r="D112" s="171" t="s">
        <v>116</v>
      </c>
      <c r="E112" s="171" t="s">
        <v>116</v>
      </c>
      <c r="F112" s="171" t="s">
        <v>116</v>
      </c>
      <c r="G112" s="171" t="s">
        <v>116</v>
      </c>
      <c r="H112" s="171" t="s">
        <v>116</v>
      </c>
    </row>
    <row r="113" spans="1:8" x14ac:dyDescent="0.2">
      <c r="A113" s="169" t="s">
        <v>515</v>
      </c>
      <c r="B113" s="170" t="s">
        <v>503</v>
      </c>
      <c r="C113" s="171">
        <v>424</v>
      </c>
      <c r="D113" s="171">
        <v>6</v>
      </c>
      <c r="E113" s="171">
        <v>4</v>
      </c>
      <c r="F113" s="171" t="s">
        <v>116</v>
      </c>
      <c r="G113" s="171">
        <v>2</v>
      </c>
      <c r="H113" s="171" t="s">
        <v>116</v>
      </c>
    </row>
    <row r="114" spans="1:8" x14ac:dyDescent="0.2">
      <c r="A114" s="169" t="s">
        <v>515</v>
      </c>
      <c r="B114" s="170" t="s">
        <v>504</v>
      </c>
      <c r="C114" s="171">
        <v>100</v>
      </c>
      <c r="D114" s="171" t="s">
        <v>116</v>
      </c>
      <c r="E114" s="171" t="s">
        <v>116</v>
      </c>
      <c r="F114" s="171" t="s">
        <v>116</v>
      </c>
      <c r="G114" s="171" t="s">
        <v>116</v>
      </c>
      <c r="H114" s="171" t="s">
        <v>116</v>
      </c>
    </row>
    <row r="115" spans="1:8" x14ac:dyDescent="0.2">
      <c r="A115" s="169" t="s">
        <v>515</v>
      </c>
      <c r="B115" s="170" t="s">
        <v>674</v>
      </c>
      <c r="C115" s="171">
        <v>33</v>
      </c>
      <c r="D115" s="171" t="s">
        <v>116</v>
      </c>
      <c r="E115" s="171" t="s">
        <v>116</v>
      </c>
      <c r="F115" s="171" t="s">
        <v>116</v>
      </c>
      <c r="G115" s="171" t="s">
        <v>116</v>
      </c>
      <c r="H115" s="171" t="s">
        <v>116</v>
      </c>
    </row>
    <row r="116" spans="1:8" x14ac:dyDescent="0.2">
      <c r="A116" s="169" t="s">
        <v>515</v>
      </c>
      <c r="B116" s="170" t="s">
        <v>505</v>
      </c>
      <c r="C116" s="171">
        <v>1032</v>
      </c>
      <c r="D116" s="171" t="s">
        <v>116</v>
      </c>
      <c r="E116" s="171" t="s">
        <v>116</v>
      </c>
      <c r="F116" s="171" t="s">
        <v>116</v>
      </c>
      <c r="G116" s="171" t="s">
        <v>116</v>
      </c>
      <c r="H116" s="171" t="s">
        <v>116</v>
      </c>
    </row>
    <row r="117" spans="1:8" x14ac:dyDescent="0.2">
      <c r="A117" s="169" t="s">
        <v>515</v>
      </c>
      <c r="B117" s="170" t="s">
        <v>675</v>
      </c>
      <c r="C117" s="171">
        <v>903</v>
      </c>
      <c r="D117" s="171">
        <v>4</v>
      </c>
      <c r="E117" s="171">
        <v>3</v>
      </c>
      <c r="F117" s="171" t="s">
        <v>116</v>
      </c>
      <c r="G117" s="171">
        <v>1</v>
      </c>
      <c r="H117" s="171" t="s">
        <v>116</v>
      </c>
    </row>
    <row r="118" spans="1:8" x14ac:dyDescent="0.2">
      <c r="A118" s="169" t="s">
        <v>515</v>
      </c>
      <c r="B118" s="170" t="s">
        <v>506</v>
      </c>
      <c r="C118" s="171">
        <v>220</v>
      </c>
      <c r="D118" s="171" t="s">
        <v>116</v>
      </c>
      <c r="E118" s="171" t="s">
        <v>116</v>
      </c>
      <c r="F118" s="171" t="s">
        <v>116</v>
      </c>
      <c r="G118" s="171" t="s">
        <v>116</v>
      </c>
      <c r="H118" s="171" t="s">
        <v>116</v>
      </c>
    </row>
    <row r="119" spans="1:8" x14ac:dyDescent="0.2">
      <c r="A119" s="169" t="s">
        <v>515</v>
      </c>
      <c r="B119" s="170" t="s">
        <v>507</v>
      </c>
      <c r="C119" s="171">
        <v>320</v>
      </c>
      <c r="D119" s="171" t="s">
        <v>116</v>
      </c>
      <c r="E119" s="171" t="s">
        <v>116</v>
      </c>
      <c r="F119" s="171" t="s">
        <v>116</v>
      </c>
      <c r="G119" s="171" t="s">
        <v>116</v>
      </c>
      <c r="H119" s="171" t="s">
        <v>116</v>
      </c>
    </row>
    <row r="120" spans="1:8" x14ac:dyDescent="0.2">
      <c r="A120" s="169" t="s">
        <v>515</v>
      </c>
      <c r="B120" s="170" t="s">
        <v>508</v>
      </c>
      <c r="C120" s="171">
        <v>88</v>
      </c>
      <c r="D120" s="171" t="s">
        <v>116</v>
      </c>
      <c r="E120" s="171" t="s">
        <v>116</v>
      </c>
      <c r="F120" s="171" t="s">
        <v>116</v>
      </c>
      <c r="G120" s="171" t="s">
        <v>116</v>
      </c>
      <c r="H120" s="171" t="s">
        <v>116</v>
      </c>
    </row>
    <row r="121" spans="1:8" x14ac:dyDescent="0.2">
      <c r="A121" s="169" t="s">
        <v>515</v>
      </c>
      <c r="B121" s="170" t="s">
        <v>676</v>
      </c>
      <c r="C121" s="171">
        <v>101</v>
      </c>
      <c r="D121" s="171" t="s">
        <v>116</v>
      </c>
      <c r="E121" s="171" t="s">
        <v>116</v>
      </c>
      <c r="F121" s="171" t="s">
        <v>116</v>
      </c>
      <c r="G121" s="171" t="s">
        <v>116</v>
      </c>
      <c r="H121" s="171" t="s">
        <v>116</v>
      </c>
    </row>
    <row r="122" spans="1:8" x14ac:dyDescent="0.2">
      <c r="A122" s="169" t="s">
        <v>515</v>
      </c>
      <c r="B122" s="170" t="s">
        <v>509</v>
      </c>
      <c r="C122" s="171">
        <v>160</v>
      </c>
      <c r="D122" s="171" t="s">
        <v>116</v>
      </c>
      <c r="E122" s="171" t="s">
        <v>116</v>
      </c>
      <c r="F122" s="171" t="s">
        <v>116</v>
      </c>
      <c r="G122" s="171" t="s">
        <v>116</v>
      </c>
      <c r="H122" s="171" t="s">
        <v>116</v>
      </c>
    </row>
    <row r="123" spans="1:8" x14ac:dyDescent="0.2">
      <c r="A123" s="169" t="s">
        <v>515</v>
      </c>
      <c r="B123" s="170" t="s">
        <v>677</v>
      </c>
      <c r="C123" s="171">
        <v>513</v>
      </c>
      <c r="D123" s="171" t="s">
        <v>116</v>
      </c>
      <c r="E123" s="171" t="s">
        <v>116</v>
      </c>
      <c r="F123" s="171" t="s">
        <v>116</v>
      </c>
      <c r="G123" s="171" t="s">
        <v>116</v>
      </c>
      <c r="H123" s="171" t="s">
        <v>116</v>
      </c>
    </row>
    <row r="124" spans="1:8" x14ac:dyDescent="0.2">
      <c r="A124" s="169" t="s">
        <v>515</v>
      </c>
      <c r="B124" s="170" t="s">
        <v>678</v>
      </c>
      <c r="C124" s="171">
        <v>340</v>
      </c>
      <c r="D124" s="171" t="s">
        <v>116</v>
      </c>
      <c r="E124" s="171" t="s">
        <v>116</v>
      </c>
      <c r="F124" s="171" t="s">
        <v>116</v>
      </c>
      <c r="G124" s="171" t="s">
        <v>116</v>
      </c>
      <c r="H124" s="171" t="s">
        <v>116</v>
      </c>
    </row>
    <row r="125" spans="1:8" x14ac:dyDescent="0.2">
      <c r="A125" s="169" t="s">
        <v>515</v>
      </c>
      <c r="B125" s="170" t="s">
        <v>679</v>
      </c>
      <c r="C125" s="171">
        <v>128</v>
      </c>
      <c r="D125" s="171" t="s">
        <v>116</v>
      </c>
      <c r="E125" s="171" t="s">
        <v>116</v>
      </c>
      <c r="F125" s="171" t="s">
        <v>116</v>
      </c>
      <c r="G125" s="171" t="s">
        <v>116</v>
      </c>
      <c r="H125" s="171" t="s">
        <v>116</v>
      </c>
    </row>
    <row r="126" spans="1:8" x14ac:dyDescent="0.2">
      <c r="A126" s="169" t="s">
        <v>515</v>
      </c>
      <c r="B126" s="170" t="s">
        <v>680</v>
      </c>
      <c r="C126" s="171">
        <v>445</v>
      </c>
      <c r="D126" s="171" t="s">
        <v>116</v>
      </c>
      <c r="E126" s="171" t="s">
        <v>116</v>
      </c>
      <c r="F126" s="171" t="s">
        <v>116</v>
      </c>
      <c r="G126" s="171" t="s">
        <v>116</v>
      </c>
      <c r="H126" s="171" t="s">
        <v>116</v>
      </c>
    </row>
    <row r="127" spans="1:8" x14ac:dyDescent="0.2">
      <c r="A127" s="169" t="s">
        <v>515</v>
      </c>
      <c r="B127" s="170" t="s">
        <v>681</v>
      </c>
      <c r="C127" s="171">
        <v>122</v>
      </c>
      <c r="D127" s="171" t="s">
        <v>116</v>
      </c>
      <c r="E127" s="171" t="s">
        <v>116</v>
      </c>
      <c r="F127" s="171" t="s">
        <v>116</v>
      </c>
      <c r="G127" s="171" t="s">
        <v>116</v>
      </c>
      <c r="H127" s="171" t="s">
        <v>116</v>
      </c>
    </row>
    <row r="128" spans="1:8" x14ac:dyDescent="0.2">
      <c r="A128" s="169" t="s">
        <v>515</v>
      </c>
      <c r="B128" s="170" t="s">
        <v>682</v>
      </c>
      <c r="C128" s="171">
        <v>414</v>
      </c>
      <c r="D128" s="171" t="s">
        <v>116</v>
      </c>
      <c r="E128" s="171" t="s">
        <v>116</v>
      </c>
      <c r="F128" s="171" t="s">
        <v>116</v>
      </c>
      <c r="G128" s="171" t="s">
        <v>116</v>
      </c>
      <c r="H128" s="171" t="s">
        <v>116</v>
      </c>
    </row>
    <row r="129" spans="1:8" x14ac:dyDescent="0.2">
      <c r="A129" s="169" t="s">
        <v>515</v>
      </c>
      <c r="B129" s="170" t="s">
        <v>683</v>
      </c>
      <c r="C129" s="171">
        <v>5349</v>
      </c>
      <c r="D129" s="171">
        <v>10</v>
      </c>
      <c r="E129" s="171">
        <v>7</v>
      </c>
      <c r="F129" s="171" t="s">
        <v>116</v>
      </c>
      <c r="G129" s="171">
        <v>3</v>
      </c>
      <c r="H129" s="171" t="s">
        <v>116</v>
      </c>
    </row>
    <row r="130" spans="1:8" x14ac:dyDescent="0.2">
      <c r="A130" s="169" t="s">
        <v>516</v>
      </c>
      <c r="B130" s="170" t="s">
        <v>673</v>
      </c>
      <c r="C130" s="171">
        <v>10</v>
      </c>
      <c r="D130" s="171">
        <v>1</v>
      </c>
      <c r="E130" s="171" t="s">
        <v>116</v>
      </c>
      <c r="F130" s="171" t="s">
        <v>116</v>
      </c>
      <c r="G130" s="171">
        <v>1</v>
      </c>
      <c r="H130" s="171" t="s">
        <v>116</v>
      </c>
    </row>
    <row r="131" spans="1:8" x14ac:dyDescent="0.2">
      <c r="A131" s="169" t="s">
        <v>516</v>
      </c>
      <c r="B131" s="170" t="s">
        <v>503</v>
      </c>
      <c r="C131" s="171">
        <v>458</v>
      </c>
      <c r="D131" s="171">
        <v>6</v>
      </c>
      <c r="E131" s="171">
        <v>5</v>
      </c>
      <c r="F131" s="171">
        <v>1</v>
      </c>
      <c r="G131" s="171" t="s">
        <v>116</v>
      </c>
      <c r="H131" s="171" t="s">
        <v>116</v>
      </c>
    </row>
    <row r="132" spans="1:8" x14ac:dyDescent="0.2">
      <c r="A132" s="169" t="s">
        <v>516</v>
      </c>
      <c r="B132" s="170" t="s">
        <v>504</v>
      </c>
      <c r="C132" s="171">
        <v>114</v>
      </c>
      <c r="D132" s="171" t="s">
        <v>116</v>
      </c>
      <c r="E132" s="171" t="s">
        <v>116</v>
      </c>
      <c r="F132" s="171" t="s">
        <v>116</v>
      </c>
      <c r="G132" s="171" t="s">
        <v>116</v>
      </c>
      <c r="H132" s="171" t="s">
        <v>116</v>
      </c>
    </row>
    <row r="133" spans="1:8" x14ac:dyDescent="0.2">
      <c r="A133" s="169" t="s">
        <v>516</v>
      </c>
      <c r="B133" s="170" t="s">
        <v>674</v>
      </c>
      <c r="C133" s="171">
        <v>35</v>
      </c>
      <c r="D133" s="171" t="s">
        <v>116</v>
      </c>
      <c r="E133" s="171" t="s">
        <v>116</v>
      </c>
      <c r="F133" s="171" t="s">
        <v>116</v>
      </c>
      <c r="G133" s="171" t="s">
        <v>116</v>
      </c>
      <c r="H133" s="171" t="s">
        <v>116</v>
      </c>
    </row>
    <row r="134" spans="1:8" x14ac:dyDescent="0.2">
      <c r="A134" s="169" t="s">
        <v>516</v>
      </c>
      <c r="B134" s="170" t="s">
        <v>505</v>
      </c>
      <c r="C134" s="171">
        <v>1094</v>
      </c>
      <c r="D134" s="171" t="s">
        <v>116</v>
      </c>
      <c r="E134" s="171" t="s">
        <v>116</v>
      </c>
      <c r="F134" s="171" t="s">
        <v>116</v>
      </c>
      <c r="G134" s="171" t="s">
        <v>116</v>
      </c>
      <c r="H134" s="171" t="s">
        <v>116</v>
      </c>
    </row>
    <row r="135" spans="1:8" x14ac:dyDescent="0.2">
      <c r="A135" s="169" t="s">
        <v>516</v>
      </c>
      <c r="B135" s="170" t="s">
        <v>675</v>
      </c>
      <c r="C135" s="171">
        <v>1022</v>
      </c>
      <c r="D135" s="171">
        <v>2</v>
      </c>
      <c r="E135" s="171">
        <v>1</v>
      </c>
      <c r="F135" s="171">
        <v>1</v>
      </c>
      <c r="G135" s="171" t="s">
        <v>116</v>
      </c>
      <c r="H135" s="171" t="s">
        <v>116</v>
      </c>
    </row>
    <row r="136" spans="1:8" x14ac:dyDescent="0.2">
      <c r="A136" s="169" t="s">
        <v>516</v>
      </c>
      <c r="B136" s="170" t="s">
        <v>506</v>
      </c>
      <c r="C136" s="171">
        <v>176</v>
      </c>
      <c r="D136" s="171" t="s">
        <v>116</v>
      </c>
      <c r="E136" s="171" t="s">
        <v>116</v>
      </c>
      <c r="F136" s="171" t="s">
        <v>116</v>
      </c>
      <c r="G136" s="171" t="s">
        <v>116</v>
      </c>
      <c r="H136" s="171" t="s">
        <v>116</v>
      </c>
    </row>
    <row r="137" spans="1:8" x14ac:dyDescent="0.2">
      <c r="A137" s="169" t="s">
        <v>516</v>
      </c>
      <c r="B137" s="170" t="s">
        <v>507</v>
      </c>
      <c r="C137" s="171">
        <v>479</v>
      </c>
      <c r="D137" s="171" t="s">
        <v>116</v>
      </c>
      <c r="E137" s="171" t="s">
        <v>116</v>
      </c>
      <c r="F137" s="171" t="s">
        <v>116</v>
      </c>
      <c r="G137" s="171" t="s">
        <v>116</v>
      </c>
      <c r="H137" s="171" t="s">
        <v>116</v>
      </c>
    </row>
    <row r="138" spans="1:8" x14ac:dyDescent="0.2">
      <c r="A138" s="169" t="s">
        <v>516</v>
      </c>
      <c r="B138" s="170" t="s">
        <v>508</v>
      </c>
      <c r="C138" s="171">
        <v>77</v>
      </c>
      <c r="D138" s="171" t="s">
        <v>116</v>
      </c>
      <c r="E138" s="171" t="s">
        <v>116</v>
      </c>
      <c r="F138" s="171" t="s">
        <v>116</v>
      </c>
      <c r="G138" s="171" t="s">
        <v>116</v>
      </c>
      <c r="H138" s="171" t="s">
        <v>116</v>
      </c>
    </row>
    <row r="139" spans="1:8" x14ac:dyDescent="0.2">
      <c r="A139" s="169" t="s">
        <v>516</v>
      </c>
      <c r="B139" s="170" t="s">
        <v>676</v>
      </c>
      <c r="C139" s="171">
        <v>132</v>
      </c>
      <c r="D139" s="171" t="s">
        <v>116</v>
      </c>
      <c r="E139" s="171" t="s">
        <v>116</v>
      </c>
      <c r="F139" s="171" t="s">
        <v>116</v>
      </c>
      <c r="G139" s="171" t="s">
        <v>116</v>
      </c>
      <c r="H139" s="171" t="s">
        <v>116</v>
      </c>
    </row>
    <row r="140" spans="1:8" x14ac:dyDescent="0.2">
      <c r="A140" s="169" t="s">
        <v>516</v>
      </c>
      <c r="B140" s="170" t="s">
        <v>509</v>
      </c>
      <c r="C140" s="171">
        <v>209</v>
      </c>
      <c r="D140" s="171" t="s">
        <v>116</v>
      </c>
      <c r="E140" s="171" t="s">
        <v>116</v>
      </c>
      <c r="F140" s="171" t="s">
        <v>116</v>
      </c>
      <c r="G140" s="171" t="s">
        <v>116</v>
      </c>
      <c r="H140" s="171" t="s">
        <v>116</v>
      </c>
    </row>
    <row r="141" spans="1:8" x14ac:dyDescent="0.2">
      <c r="A141" s="169" t="s">
        <v>516</v>
      </c>
      <c r="B141" s="170" t="s">
        <v>677</v>
      </c>
      <c r="C141" s="171">
        <v>538</v>
      </c>
      <c r="D141" s="171">
        <v>1</v>
      </c>
      <c r="E141" s="171">
        <v>1</v>
      </c>
      <c r="F141" s="171" t="s">
        <v>116</v>
      </c>
      <c r="G141" s="171" t="s">
        <v>116</v>
      </c>
      <c r="H141" s="171" t="s">
        <v>116</v>
      </c>
    </row>
    <row r="142" spans="1:8" x14ac:dyDescent="0.2">
      <c r="A142" s="169" t="s">
        <v>516</v>
      </c>
      <c r="B142" s="170" t="s">
        <v>678</v>
      </c>
      <c r="C142" s="171">
        <v>369</v>
      </c>
      <c r="D142" s="171">
        <v>1</v>
      </c>
      <c r="E142" s="171">
        <v>1</v>
      </c>
      <c r="F142" s="171" t="s">
        <v>116</v>
      </c>
      <c r="G142" s="171" t="s">
        <v>116</v>
      </c>
      <c r="H142" s="171" t="s">
        <v>116</v>
      </c>
    </row>
    <row r="143" spans="1:8" x14ac:dyDescent="0.2">
      <c r="A143" s="169" t="s">
        <v>516</v>
      </c>
      <c r="B143" s="170" t="s">
        <v>679</v>
      </c>
      <c r="C143" s="171">
        <v>136</v>
      </c>
      <c r="D143" s="171" t="s">
        <v>116</v>
      </c>
      <c r="E143" s="171" t="s">
        <v>116</v>
      </c>
      <c r="F143" s="171" t="s">
        <v>116</v>
      </c>
      <c r="G143" s="171" t="s">
        <v>116</v>
      </c>
      <c r="H143" s="171" t="s">
        <v>116</v>
      </c>
    </row>
    <row r="144" spans="1:8" x14ac:dyDescent="0.2">
      <c r="A144" s="169" t="s">
        <v>516</v>
      </c>
      <c r="B144" s="170" t="s">
        <v>680</v>
      </c>
      <c r="C144" s="171">
        <v>539</v>
      </c>
      <c r="D144" s="171">
        <v>2</v>
      </c>
      <c r="E144" s="171" t="s">
        <v>116</v>
      </c>
      <c r="F144" s="171">
        <v>1</v>
      </c>
      <c r="G144" s="171">
        <v>1</v>
      </c>
      <c r="H144" s="171" t="s">
        <v>116</v>
      </c>
    </row>
    <row r="145" spans="1:8" x14ac:dyDescent="0.2">
      <c r="A145" s="169" t="s">
        <v>516</v>
      </c>
      <c r="B145" s="170" t="s">
        <v>681</v>
      </c>
      <c r="C145" s="171">
        <v>121</v>
      </c>
      <c r="D145" s="171" t="s">
        <v>116</v>
      </c>
      <c r="E145" s="171" t="s">
        <v>116</v>
      </c>
      <c r="F145" s="171" t="s">
        <v>116</v>
      </c>
      <c r="G145" s="171" t="s">
        <v>116</v>
      </c>
      <c r="H145" s="171" t="s">
        <v>116</v>
      </c>
    </row>
    <row r="146" spans="1:8" x14ac:dyDescent="0.2">
      <c r="A146" s="169" t="s">
        <v>516</v>
      </c>
      <c r="B146" s="170" t="s">
        <v>682</v>
      </c>
      <c r="C146" s="171">
        <v>487</v>
      </c>
      <c r="D146" s="171" t="s">
        <v>116</v>
      </c>
      <c r="E146" s="171" t="s">
        <v>116</v>
      </c>
      <c r="F146" s="171" t="s">
        <v>116</v>
      </c>
      <c r="G146" s="171" t="s">
        <v>116</v>
      </c>
      <c r="H146" s="171" t="s">
        <v>116</v>
      </c>
    </row>
    <row r="147" spans="1:8" x14ac:dyDescent="0.2">
      <c r="A147" s="169" t="s">
        <v>516</v>
      </c>
      <c r="B147" s="170" t="s">
        <v>683</v>
      </c>
      <c r="C147" s="171">
        <v>5996</v>
      </c>
      <c r="D147" s="171">
        <v>13</v>
      </c>
      <c r="E147" s="171">
        <v>8</v>
      </c>
      <c r="F147" s="171">
        <v>3</v>
      </c>
      <c r="G147" s="171">
        <v>2</v>
      </c>
      <c r="H147" s="171" t="s">
        <v>116</v>
      </c>
    </row>
    <row r="148" spans="1:8" x14ac:dyDescent="0.2">
      <c r="A148" s="169" t="s">
        <v>517</v>
      </c>
      <c r="B148" s="170" t="s">
        <v>673</v>
      </c>
      <c r="C148" s="171">
        <v>4</v>
      </c>
      <c r="D148" s="171" t="s">
        <v>116</v>
      </c>
      <c r="E148" s="171" t="s">
        <v>116</v>
      </c>
      <c r="F148" s="171" t="s">
        <v>116</v>
      </c>
      <c r="G148" s="171" t="s">
        <v>116</v>
      </c>
      <c r="H148" s="171" t="s">
        <v>116</v>
      </c>
    </row>
    <row r="149" spans="1:8" x14ac:dyDescent="0.2">
      <c r="A149" s="169" t="s">
        <v>517</v>
      </c>
      <c r="B149" s="170" t="s">
        <v>503</v>
      </c>
      <c r="C149" s="171">
        <v>590</v>
      </c>
      <c r="D149" s="171">
        <v>8</v>
      </c>
      <c r="E149" s="171">
        <v>4</v>
      </c>
      <c r="F149" s="171">
        <v>4</v>
      </c>
      <c r="G149" s="171" t="s">
        <v>116</v>
      </c>
      <c r="H149" s="171" t="s">
        <v>116</v>
      </c>
    </row>
    <row r="150" spans="1:8" x14ac:dyDescent="0.2">
      <c r="A150" s="169" t="s">
        <v>517</v>
      </c>
      <c r="B150" s="170" t="s">
        <v>504</v>
      </c>
      <c r="C150" s="171">
        <v>97</v>
      </c>
      <c r="D150" s="171" t="s">
        <v>116</v>
      </c>
      <c r="E150" s="171" t="s">
        <v>116</v>
      </c>
      <c r="F150" s="171" t="s">
        <v>116</v>
      </c>
      <c r="G150" s="171" t="s">
        <v>116</v>
      </c>
      <c r="H150" s="171" t="s">
        <v>116</v>
      </c>
    </row>
    <row r="151" spans="1:8" x14ac:dyDescent="0.2">
      <c r="A151" s="169" t="s">
        <v>517</v>
      </c>
      <c r="B151" s="170" t="s">
        <v>674</v>
      </c>
      <c r="C151" s="171">
        <v>45</v>
      </c>
      <c r="D151" s="171" t="s">
        <v>116</v>
      </c>
      <c r="E151" s="171" t="s">
        <v>116</v>
      </c>
      <c r="F151" s="171" t="s">
        <v>116</v>
      </c>
      <c r="G151" s="171" t="s">
        <v>116</v>
      </c>
      <c r="H151" s="171" t="s">
        <v>116</v>
      </c>
    </row>
    <row r="152" spans="1:8" x14ac:dyDescent="0.2">
      <c r="A152" s="169" t="s">
        <v>517</v>
      </c>
      <c r="B152" s="170" t="s">
        <v>505</v>
      </c>
      <c r="C152" s="171">
        <v>1171</v>
      </c>
      <c r="D152" s="171">
        <v>1</v>
      </c>
      <c r="E152" s="171" t="s">
        <v>116</v>
      </c>
      <c r="F152" s="171">
        <v>1</v>
      </c>
      <c r="G152" s="171" t="s">
        <v>116</v>
      </c>
      <c r="H152" s="171" t="s">
        <v>116</v>
      </c>
    </row>
    <row r="153" spans="1:8" x14ac:dyDescent="0.2">
      <c r="A153" s="169" t="s">
        <v>517</v>
      </c>
      <c r="B153" s="170" t="s">
        <v>675</v>
      </c>
      <c r="C153" s="171">
        <v>1286</v>
      </c>
      <c r="D153" s="171">
        <v>1</v>
      </c>
      <c r="E153" s="171">
        <v>1</v>
      </c>
      <c r="F153" s="171" t="s">
        <v>116</v>
      </c>
      <c r="G153" s="171" t="s">
        <v>116</v>
      </c>
      <c r="H153" s="171" t="s">
        <v>116</v>
      </c>
    </row>
    <row r="154" spans="1:8" x14ac:dyDescent="0.2">
      <c r="A154" s="169" t="s">
        <v>517</v>
      </c>
      <c r="B154" s="170" t="s">
        <v>506</v>
      </c>
      <c r="C154" s="171">
        <v>242</v>
      </c>
      <c r="D154" s="171">
        <v>1</v>
      </c>
      <c r="E154" s="171" t="s">
        <v>116</v>
      </c>
      <c r="F154" s="171">
        <v>1</v>
      </c>
      <c r="G154" s="171" t="s">
        <v>116</v>
      </c>
      <c r="H154" s="171" t="s">
        <v>116</v>
      </c>
    </row>
    <row r="155" spans="1:8" x14ac:dyDescent="0.2">
      <c r="A155" s="169" t="s">
        <v>517</v>
      </c>
      <c r="B155" s="170" t="s">
        <v>507</v>
      </c>
      <c r="C155" s="171">
        <v>817</v>
      </c>
      <c r="D155" s="171" t="s">
        <v>116</v>
      </c>
      <c r="E155" s="171" t="s">
        <v>116</v>
      </c>
      <c r="F155" s="171" t="s">
        <v>116</v>
      </c>
      <c r="G155" s="171" t="s">
        <v>116</v>
      </c>
      <c r="H155" s="171" t="s">
        <v>116</v>
      </c>
    </row>
    <row r="156" spans="1:8" x14ac:dyDescent="0.2">
      <c r="A156" s="169" t="s">
        <v>517</v>
      </c>
      <c r="B156" s="170" t="s">
        <v>508</v>
      </c>
      <c r="C156" s="171">
        <v>111</v>
      </c>
      <c r="D156" s="171" t="s">
        <v>116</v>
      </c>
      <c r="E156" s="171" t="s">
        <v>116</v>
      </c>
      <c r="F156" s="171" t="s">
        <v>116</v>
      </c>
      <c r="G156" s="171" t="s">
        <v>116</v>
      </c>
      <c r="H156" s="171" t="s">
        <v>116</v>
      </c>
    </row>
    <row r="157" spans="1:8" x14ac:dyDescent="0.2">
      <c r="A157" s="169" t="s">
        <v>517</v>
      </c>
      <c r="B157" s="170" t="s">
        <v>676</v>
      </c>
      <c r="C157" s="171">
        <v>155</v>
      </c>
      <c r="D157" s="171" t="s">
        <v>116</v>
      </c>
      <c r="E157" s="171" t="s">
        <v>116</v>
      </c>
      <c r="F157" s="171" t="s">
        <v>116</v>
      </c>
      <c r="G157" s="171" t="s">
        <v>116</v>
      </c>
      <c r="H157" s="171" t="s">
        <v>116</v>
      </c>
    </row>
    <row r="158" spans="1:8" x14ac:dyDescent="0.2">
      <c r="A158" s="169" t="s">
        <v>517</v>
      </c>
      <c r="B158" s="170" t="s">
        <v>509</v>
      </c>
      <c r="C158" s="171">
        <v>264</v>
      </c>
      <c r="D158" s="171" t="s">
        <v>116</v>
      </c>
      <c r="E158" s="171" t="s">
        <v>116</v>
      </c>
      <c r="F158" s="171" t="s">
        <v>116</v>
      </c>
      <c r="G158" s="171" t="s">
        <v>116</v>
      </c>
      <c r="H158" s="171" t="s">
        <v>116</v>
      </c>
    </row>
    <row r="159" spans="1:8" x14ac:dyDescent="0.2">
      <c r="A159" s="169" t="s">
        <v>517</v>
      </c>
      <c r="B159" s="170" t="s">
        <v>677</v>
      </c>
      <c r="C159" s="171">
        <v>675</v>
      </c>
      <c r="D159" s="171" t="s">
        <v>116</v>
      </c>
      <c r="E159" s="171" t="s">
        <v>116</v>
      </c>
      <c r="F159" s="171" t="s">
        <v>116</v>
      </c>
      <c r="G159" s="171" t="s">
        <v>116</v>
      </c>
      <c r="H159" s="171" t="s">
        <v>116</v>
      </c>
    </row>
    <row r="160" spans="1:8" x14ac:dyDescent="0.2">
      <c r="A160" s="169" t="s">
        <v>517</v>
      </c>
      <c r="B160" s="170" t="s">
        <v>678</v>
      </c>
      <c r="C160" s="171">
        <v>431</v>
      </c>
      <c r="D160" s="171" t="s">
        <v>116</v>
      </c>
      <c r="E160" s="171" t="s">
        <v>116</v>
      </c>
      <c r="F160" s="171" t="s">
        <v>116</v>
      </c>
      <c r="G160" s="171" t="s">
        <v>116</v>
      </c>
      <c r="H160" s="171" t="s">
        <v>116</v>
      </c>
    </row>
    <row r="161" spans="1:8" x14ac:dyDescent="0.2">
      <c r="A161" s="169" t="s">
        <v>517</v>
      </c>
      <c r="B161" s="170" t="s">
        <v>679</v>
      </c>
      <c r="C161" s="171">
        <v>193</v>
      </c>
      <c r="D161" s="171" t="s">
        <v>116</v>
      </c>
      <c r="E161" s="171" t="s">
        <v>116</v>
      </c>
      <c r="F161" s="171" t="s">
        <v>116</v>
      </c>
      <c r="G161" s="171" t="s">
        <v>116</v>
      </c>
      <c r="H161" s="171" t="s">
        <v>116</v>
      </c>
    </row>
    <row r="162" spans="1:8" x14ac:dyDescent="0.2">
      <c r="A162" s="169" t="s">
        <v>517</v>
      </c>
      <c r="B162" s="170" t="s">
        <v>680</v>
      </c>
      <c r="C162" s="171">
        <v>622</v>
      </c>
      <c r="D162" s="171" t="s">
        <v>116</v>
      </c>
      <c r="E162" s="171" t="s">
        <v>116</v>
      </c>
      <c r="F162" s="171" t="s">
        <v>116</v>
      </c>
      <c r="G162" s="171" t="s">
        <v>116</v>
      </c>
      <c r="H162" s="171" t="s">
        <v>116</v>
      </c>
    </row>
    <row r="163" spans="1:8" x14ac:dyDescent="0.2">
      <c r="A163" s="169" t="s">
        <v>517</v>
      </c>
      <c r="B163" s="170" t="s">
        <v>681</v>
      </c>
      <c r="C163" s="171">
        <v>191</v>
      </c>
      <c r="D163" s="171" t="s">
        <v>116</v>
      </c>
      <c r="E163" s="171" t="s">
        <v>116</v>
      </c>
      <c r="F163" s="171" t="s">
        <v>116</v>
      </c>
      <c r="G163" s="171" t="s">
        <v>116</v>
      </c>
      <c r="H163" s="171" t="s">
        <v>116</v>
      </c>
    </row>
    <row r="164" spans="1:8" x14ac:dyDescent="0.2">
      <c r="A164" s="169" t="s">
        <v>517</v>
      </c>
      <c r="B164" s="170" t="s">
        <v>682</v>
      </c>
      <c r="C164" s="171">
        <v>603</v>
      </c>
      <c r="D164" s="171" t="s">
        <v>116</v>
      </c>
      <c r="E164" s="171" t="s">
        <v>116</v>
      </c>
      <c r="F164" s="171" t="s">
        <v>116</v>
      </c>
      <c r="G164" s="171" t="s">
        <v>116</v>
      </c>
      <c r="H164" s="171" t="s">
        <v>116</v>
      </c>
    </row>
    <row r="165" spans="1:8" x14ac:dyDescent="0.2">
      <c r="A165" s="169" t="s">
        <v>517</v>
      </c>
      <c r="B165" s="170" t="s">
        <v>683</v>
      </c>
      <c r="C165" s="171">
        <v>7497</v>
      </c>
      <c r="D165" s="171">
        <v>11</v>
      </c>
      <c r="E165" s="171">
        <v>5</v>
      </c>
      <c r="F165" s="171">
        <v>6</v>
      </c>
      <c r="G165" s="171" t="s">
        <v>116</v>
      </c>
      <c r="H165" s="171" t="s">
        <v>116</v>
      </c>
    </row>
    <row r="166" spans="1:8" x14ac:dyDescent="0.2">
      <c r="A166" s="169" t="s">
        <v>518</v>
      </c>
      <c r="B166" s="170" t="s">
        <v>673</v>
      </c>
      <c r="C166" s="171">
        <v>5</v>
      </c>
      <c r="D166" s="171" t="s">
        <v>116</v>
      </c>
      <c r="E166" s="171" t="s">
        <v>116</v>
      </c>
      <c r="F166" s="171" t="s">
        <v>116</v>
      </c>
      <c r="G166" s="171" t="s">
        <v>116</v>
      </c>
      <c r="H166" s="171" t="s">
        <v>116</v>
      </c>
    </row>
    <row r="167" spans="1:8" x14ac:dyDescent="0.2">
      <c r="A167" s="169" t="s">
        <v>518</v>
      </c>
      <c r="B167" s="170" t="s">
        <v>503</v>
      </c>
      <c r="C167" s="171">
        <v>234</v>
      </c>
      <c r="D167" s="171">
        <v>1</v>
      </c>
      <c r="E167" s="171" t="s">
        <v>116</v>
      </c>
      <c r="F167" s="171">
        <v>1</v>
      </c>
      <c r="G167" s="171" t="s">
        <v>116</v>
      </c>
      <c r="H167" s="171" t="s">
        <v>116</v>
      </c>
    </row>
    <row r="168" spans="1:8" x14ac:dyDescent="0.2">
      <c r="A168" s="169" t="s">
        <v>518</v>
      </c>
      <c r="B168" s="170" t="s">
        <v>504</v>
      </c>
      <c r="C168" s="171">
        <v>119</v>
      </c>
      <c r="D168" s="171" t="s">
        <v>116</v>
      </c>
      <c r="E168" s="171" t="s">
        <v>116</v>
      </c>
      <c r="F168" s="171" t="s">
        <v>116</v>
      </c>
      <c r="G168" s="171" t="s">
        <v>116</v>
      </c>
      <c r="H168" s="171" t="s">
        <v>116</v>
      </c>
    </row>
    <row r="169" spans="1:8" x14ac:dyDescent="0.2">
      <c r="A169" s="169" t="s">
        <v>518</v>
      </c>
      <c r="B169" s="170" t="s">
        <v>674</v>
      </c>
      <c r="C169" s="171">
        <v>26</v>
      </c>
      <c r="D169" s="171" t="s">
        <v>116</v>
      </c>
      <c r="E169" s="171" t="s">
        <v>116</v>
      </c>
      <c r="F169" s="171" t="s">
        <v>116</v>
      </c>
      <c r="G169" s="171" t="s">
        <v>116</v>
      </c>
      <c r="H169" s="171" t="s">
        <v>116</v>
      </c>
    </row>
    <row r="170" spans="1:8" x14ac:dyDescent="0.2">
      <c r="A170" s="169" t="s">
        <v>518</v>
      </c>
      <c r="B170" s="170" t="s">
        <v>505</v>
      </c>
      <c r="C170" s="171">
        <v>591</v>
      </c>
      <c r="D170" s="171" t="s">
        <v>116</v>
      </c>
      <c r="E170" s="171" t="s">
        <v>116</v>
      </c>
      <c r="F170" s="171" t="s">
        <v>116</v>
      </c>
      <c r="G170" s="171" t="s">
        <v>116</v>
      </c>
      <c r="H170" s="171" t="s">
        <v>116</v>
      </c>
    </row>
    <row r="171" spans="1:8" x14ac:dyDescent="0.2">
      <c r="A171" s="169" t="s">
        <v>518</v>
      </c>
      <c r="B171" s="170" t="s">
        <v>675</v>
      </c>
      <c r="C171" s="171">
        <v>552</v>
      </c>
      <c r="D171" s="171">
        <v>1</v>
      </c>
      <c r="E171" s="171">
        <v>1</v>
      </c>
      <c r="F171" s="171" t="s">
        <v>116</v>
      </c>
      <c r="G171" s="171" t="s">
        <v>116</v>
      </c>
      <c r="H171" s="171" t="s">
        <v>116</v>
      </c>
    </row>
    <row r="172" spans="1:8" x14ac:dyDescent="0.2">
      <c r="A172" s="169" t="s">
        <v>518</v>
      </c>
      <c r="B172" s="170" t="s">
        <v>506</v>
      </c>
      <c r="C172" s="171">
        <v>109</v>
      </c>
      <c r="D172" s="171" t="s">
        <v>116</v>
      </c>
      <c r="E172" s="171" t="s">
        <v>116</v>
      </c>
      <c r="F172" s="171" t="s">
        <v>116</v>
      </c>
      <c r="G172" s="171" t="s">
        <v>116</v>
      </c>
      <c r="H172" s="171" t="s">
        <v>116</v>
      </c>
    </row>
    <row r="173" spans="1:8" x14ac:dyDescent="0.2">
      <c r="A173" s="169" t="s">
        <v>518</v>
      </c>
      <c r="B173" s="170" t="s">
        <v>507</v>
      </c>
      <c r="C173" s="171">
        <v>213</v>
      </c>
      <c r="D173" s="171" t="s">
        <v>116</v>
      </c>
      <c r="E173" s="171" t="s">
        <v>116</v>
      </c>
      <c r="F173" s="171" t="s">
        <v>116</v>
      </c>
      <c r="G173" s="171" t="s">
        <v>116</v>
      </c>
      <c r="H173" s="171" t="s">
        <v>116</v>
      </c>
    </row>
    <row r="174" spans="1:8" x14ac:dyDescent="0.2">
      <c r="A174" s="169" t="s">
        <v>518</v>
      </c>
      <c r="B174" s="170" t="s">
        <v>508</v>
      </c>
      <c r="C174" s="171">
        <v>47</v>
      </c>
      <c r="D174" s="171" t="s">
        <v>116</v>
      </c>
      <c r="E174" s="171" t="s">
        <v>116</v>
      </c>
      <c r="F174" s="171" t="s">
        <v>116</v>
      </c>
      <c r="G174" s="171" t="s">
        <v>116</v>
      </c>
      <c r="H174" s="171" t="s">
        <v>116</v>
      </c>
    </row>
    <row r="175" spans="1:8" x14ac:dyDescent="0.2">
      <c r="A175" s="169" t="s">
        <v>518</v>
      </c>
      <c r="B175" s="170" t="s">
        <v>676</v>
      </c>
      <c r="C175" s="171">
        <v>84</v>
      </c>
      <c r="D175" s="171" t="s">
        <v>116</v>
      </c>
      <c r="E175" s="171" t="s">
        <v>116</v>
      </c>
      <c r="F175" s="171" t="s">
        <v>116</v>
      </c>
      <c r="G175" s="171" t="s">
        <v>116</v>
      </c>
      <c r="H175" s="171" t="s">
        <v>116</v>
      </c>
    </row>
    <row r="176" spans="1:8" x14ac:dyDescent="0.2">
      <c r="A176" s="169" t="s">
        <v>518</v>
      </c>
      <c r="B176" s="170" t="s">
        <v>509</v>
      </c>
      <c r="C176" s="171">
        <v>106</v>
      </c>
      <c r="D176" s="171" t="s">
        <v>116</v>
      </c>
      <c r="E176" s="171" t="s">
        <v>116</v>
      </c>
      <c r="F176" s="171" t="s">
        <v>116</v>
      </c>
      <c r="G176" s="171" t="s">
        <v>116</v>
      </c>
      <c r="H176" s="171" t="s">
        <v>116</v>
      </c>
    </row>
    <row r="177" spans="1:8" x14ac:dyDescent="0.2">
      <c r="A177" s="169" t="s">
        <v>518</v>
      </c>
      <c r="B177" s="170" t="s">
        <v>677</v>
      </c>
      <c r="C177" s="171">
        <v>318</v>
      </c>
      <c r="D177" s="171" t="s">
        <v>116</v>
      </c>
      <c r="E177" s="171" t="s">
        <v>116</v>
      </c>
      <c r="F177" s="171" t="s">
        <v>116</v>
      </c>
      <c r="G177" s="171" t="s">
        <v>116</v>
      </c>
      <c r="H177" s="171" t="s">
        <v>116</v>
      </c>
    </row>
    <row r="178" spans="1:8" x14ac:dyDescent="0.2">
      <c r="A178" s="169" t="s">
        <v>518</v>
      </c>
      <c r="B178" s="170" t="s">
        <v>678</v>
      </c>
      <c r="C178" s="171">
        <v>208</v>
      </c>
      <c r="D178" s="171" t="s">
        <v>116</v>
      </c>
      <c r="E178" s="171" t="s">
        <v>116</v>
      </c>
      <c r="F178" s="171" t="s">
        <v>116</v>
      </c>
      <c r="G178" s="171" t="s">
        <v>116</v>
      </c>
      <c r="H178" s="171" t="s">
        <v>116</v>
      </c>
    </row>
    <row r="179" spans="1:8" x14ac:dyDescent="0.2">
      <c r="A179" s="169" t="s">
        <v>518</v>
      </c>
      <c r="B179" s="170" t="s">
        <v>679</v>
      </c>
      <c r="C179" s="171">
        <v>74</v>
      </c>
      <c r="D179" s="171" t="s">
        <v>116</v>
      </c>
      <c r="E179" s="171" t="s">
        <v>116</v>
      </c>
      <c r="F179" s="171" t="s">
        <v>116</v>
      </c>
      <c r="G179" s="171" t="s">
        <v>116</v>
      </c>
      <c r="H179" s="171" t="s">
        <v>116</v>
      </c>
    </row>
    <row r="180" spans="1:8" x14ac:dyDescent="0.2">
      <c r="A180" s="169" t="s">
        <v>518</v>
      </c>
      <c r="B180" s="170" t="s">
        <v>680</v>
      </c>
      <c r="C180" s="171">
        <v>238</v>
      </c>
      <c r="D180" s="171" t="s">
        <v>116</v>
      </c>
      <c r="E180" s="171" t="s">
        <v>116</v>
      </c>
      <c r="F180" s="171" t="s">
        <v>116</v>
      </c>
      <c r="G180" s="171" t="s">
        <v>116</v>
      </c>
      <c r="H180" s="171" t="s">
        <v>116</v>
      </c>
    </row>
    <row r="181" spans="1:8" x14ac:dyDescent="0.2">
      <c r="A181" s="169" t="s">
        <v>518</v>
      </c>
      <c r="B181" s="170" t="s">
        <v>681</v>
      </c>
      <c r="C181" s="171">
        <v>71</v>
      </c>
      <c r="D181" s="171" t="s">
        <v>116</v>
      </c>
      <c r="E181" s="171" t="s">
        <v>116</v>
      </c>
      <c r="F181" s="171" t="s">
        <v>116</v>
      </c>
      <c r="G181" s="171" t="s">
        <v>116</v>
      </c>
      <c r="H181" s="171" t="s">
        <v>116</v>
      </c>
    </row>
    <row r="182" spans="1:8" x14ac:dyDescent="0.2">
      <c r="A182" s="169" t="s">
        <v>518</v>
      </c>
      <c r="B182" s="170" t="s">
        <v>682</v>
      </c>
      <c r="C182" s="171">
        <v>251</v>
      </c>
      <c r="D182" s="171" t="s">
        <v>116</v>
      </c>
      <c r="E182" s="171" t="s">
        <v>116</v>
      </c>
      <c r="F182" s="171" t="s">
        <v>116</v>
      </c>
      <c r="G182" s="171" t="s">
        <v>116</v>
      </c>
      <c r="H182" s="171" t="s">
        <v>116</v>
      </c>
    </row>
    <row r="183" spans="1:8" x14ac:dyDescent="0.2">
      <c r="A183" s="169" t="s">
        <v>518</v>
      </c>
      <c r="B183" s="170" t="s">
        <v>683</v>
      </c>
      <c r="C183" s="171">
        <v>3246</v>
      </c>
      <c r="D183" s="171">
        <v>2</v>
      </c>
      <c r="E183" s="171">
        <v>1</v>
      </c>
      <c r="F183" s="171">
        <v>1</v>
      </c>
      <c r="G183" s="171" t="s">
        <v>116</v>
      </c>
      <c r="H183" s="171" t="s">
        <v>116</v>
      </c>
    </row>
    <row r="184" spans="1:8" x14ac:dyDescent="0.2">
      <c r="A184" s="169" t="s">
        <v>519</v>
      </c>
      <c r="B184" s="170" t="s">
        <v>673</v>
      </c>
      <c r="C184" s="171">
        <v>9</v>
      </c>
      <c r="D184" s="171" t="s">
        <v>116</v>
      </c>
      <c r="E184" s="171" t="s">
        <v>116</v>
      </c>
      <c r="F184" s="171" t="s">
        <v>116</v>
      </c>
      <c r="G184" s="171" t="s">
        <v>116</v>
      </c>
      <c r="H184" s="171" t="s">
        <v>116</v>
      </c>
    </row>
    <row r="185" spans="1:8" x14ac:dyDescent="0.2">
      <c r="A185" s="169" t="s">
        <v>519</v>
      </c>
      <c r="B185" s="170" t="s">
        <v>503</v>
      </c>
      <c r="C185" s="171">
        <v>339</v>
      </c>
      <c r="D185" s="171">
        <v>4</v>
      </c>
      <c r="E185" s="171">
        <v>2</v>
      </c>
      <c r="F185" s="171" t="s">
        <v>116</v>
      </c>
      <c r="G185" s="171">
        <v>1</v>
      </c>
      <c r="H185" s="171">
        <v>1</v>
      </c>
    </row>
    <row r="186" spans="1:8" x14ac:dyDescent="0.2">
      <c r="A186" s="169" t="s">
        <v>519</v>
      </c>
      <c r="B186" s="170" t="s">
        <v>504</v>
      </c>
      <c r="C186" s="171">
        <v>82</v>
      </c>
      <c r="D186" s="171" t="s">
        <v>116</v>
      </c>
      <c r="E186" s="171" t="s">
        <v>116</v>
      </c>
      <c r="F186" s="171" t="s">
        <v>116</v>
      </c>
      <c r="G186" s="171" t="s">
        <v>116</v>
      </c>
      <c r="H186" s="171" t="s">
        <v>116</v>
      </c>
    </row>
    <row r="187" spans="1:8" x14ac:dyDescent="0.2">
      <c r="A187" s="169" t="s">
        <v>519</v>
      </c>
      <c r="B187" s="170" t="s">
        <v>674</v>
      </c>
      <c r="C187" s="171">
        <v>31</v>
      </c>
      <c r="D187" s="171" t="s">
        <v>116</v>
      </c>
      <c r="E187" s="171" t="s">
        <v>116</v>
      </c>
      <c r="F187" s="171" t="s">
        <v>116</v>
      </c>
      <c r="G187" s="171" t="s">
        <v>116</v>
      </c>
      <c r="H187" s="171" t="s">
        <v>116</v>
      </c>
    </row>
    <row r="188" spans="1:8" x14ac:dyDescent="0.2">
      <c r="A188" s="169" t="s">
        <v>519</v>
      </c>
      <c r="B188" s="170" t="s">
        <v>505</v>
      </c>
      <c r="C188" s="171">
        <v>825</v>
      </c>
      <c r="D188" s="171" t="s">
        <v>116</v>
      </c>
      <c r="E188" s="171" t="s">
        <v>116</v>
      </c>
      <c r="F188" s="171" t="s">
        <v>116</v>
      </c>
      <c r="G188" s="171" t="s">
        <v>116</v>
      </c>
      <c r="H188" s="171" t="s">
        <v>116</v>
      </c>
    </row>
    <row r="189" spans="1:8" x14ac:dyDescent="0.2">
      <c r="A189" s="169" t="s">
        <v>519</v>
      </c>
      <c r="B189" s="170" t="s">
        <v>675</v>
      </c>
      <c r="C189" s="171">
        <v>847</v>
      </c>
      <c r="D189" s="171">
        <v>1</v>
      </c>
      <c r="E189" s="171">
        <v>1</v>
      </c>
      <c r="F189" s="171" t="s">
        <v>116</v>
      </c>
      <c r="G189" s="171" t="s">
        <v>116</v>
      </c>
      <c r="H189" s="171" t="s">
        <v>116</v>
      </c>
    </row>
    <row r="190" spans="1:8" x14ac:dyDescent="0.2">
      <c r="A190" s="169" t="s">
        <v>519</v>
      </c>
      <c r="B190" s="170" t="s">
        <v>506</v>
      </c>
      <c r="C190" s="171">
        <v>126</v>
      </c>
      <c r="D190" s="171">
        <v>1</v>
      </c>
      <c r="E190" s="171">
        <v>1</v>
      </c>
      <c r="F190" s="171" t="s">
        <v>116</v>
      </c>
      <c r="G190" s="171" t="s">
        <v>116</v>
      </c>
      <c r="H190" s="171" t="s">
        <v>116</v>
      </c>
    </row>
    <row r="191" spans="1:8" x14ac:dyDescent="0.2">
      <c r="A191" s="169" t="s">
        <v>519</v>
      </c>
      <c r="B191" s="170" t="s">
        <v>507</v>
      </c>
      <c r="C191" s="171">
        <v>350</v>
      </c>
      <c r="D191" s="171" t="s">
        <v>116</v>
      </c>
      <c r="E191" s="171" t="s">
        <v>116</v>
      </c>
      <c r="F191" s="171" t="s">
        <v>116</v>
      </c>
      <c r="G191" s="171" t="s">
        <v>116</v>
      </c>
      <c r="H191" s="171" t="s">
        <v>116</v>
      </c>
    </row>
    <row r="192" spans="1:8" x14ac:dyDescent="0.2">
      <c r="A192" s="169" t="s">
        <v>519</v>
      </c>
      <c r="B192" s="170" t="s">
        <v>508</v>
      </c>
      <c r="C192" s="171">
        <v>53</v>
      </c>
      <c r="D192" s="171" t="s">
        <v>116</v>
      </c>
      <c r="E192" s="171" t="s">
        <v>116</v>
      </c>
      <c r="F192" s="171" t="s">
        <v>116</v>
      </c>
      <c r="G192" s="171" t="s">
        <v>116</v>
      </c>
      <c r="H192" s="171" t="s">
        <v>116</v>
      </c>
    </row>
    <row r="193" spans="1:8" x14ac:dyDescent="0.2">
      <c r="A193" s="169" t="s">
        <v>519</v>
      </c>
      <c r="B193" s="170" t="s">
        <v>676</v>
      </c>
      <c r="C193" s="171">
        <v>104</v>
      </c>
      <c r="D193" s="171" t="s">
        <v>116</v>
      </c>
      <c r="E193" s="171" t="s">
        <v>116</v>
      </c>
      <c r="F193" s="171" t="s">
        <v>116</v>
      </c>
      <c r="G193" s="171" t="s">
        <v>116</v>
      </c>
      <c r="H193" s="171" t="s">
        <v>116</v>
      </c>
    </row>
    <row r="194" spans="1:8" x14ac:dyDescent="0.2">
      <c r="A194" s="169" t="s">
        <v>519</v>
      </c>
      <c r="B194" s="170" t="s">
        <v>509</v>
      </c>
      <c r="C194" s="171">
        <v>136</v>
      </c>
      <c r="D194" s="171" t="s">
        <v>116</v>
      </c>
      <c r="E194" s="171" t="s">
        <v>116</v>
      </c>
      <c r="F194" s="171" t="s">
        <v>116</v>
      </c>
      <c r="G194" s="171" t="s">
        <v>116</v>
      </c>
      <c r="H194" s="171" t="s">
        <v>116</v>
      </c>
    </row>
    <row r="195" spans="1:8" x14ac:dyDescent="0.2">
      <c r="A195" s="169" t="s">
        <v>519</v>
      </c>
      <c r="B195" s="170" t="s">
        <v>677</v>
      </c>
      <c r="C195" s="171">
        <v>397</v>
      </c>
      <c r="D195" s="171" t="s">
        <v>116</v>
      </c>
      <c r="E195" s="171" t="s">
        <v>116</v>
      </c>
      <c r="F195" s="171" t="s">
        <v>116</v>
      </c>
      <c r="G195" s="171" t="s">
        <v>116</v>
      </c>
      <c r="H195" s="171" t="s">
        <v>116</v>
      </c>
    </row>
    <row r="196" spans="1:8" x14ac:dyDescent="0.2">
      <c r="A196" s="169" t="s">
        <v>519</v>
      </c>
      <c r="B196" s="170" t="s">
        <v>678</v>
      </c>
      <c r="C196" s="171">
        <v>235</v>
      </c>
      <c r="D196" s="171" t="s">
        <v>116</v>
      </c>
      <c r="E196" s="171" t="s">
        <v>116</v>
      </c>
      <c r="F196" s="171" t="s">
        <v>116</v>
      </c>
      <c r="G196" s="171" t="s">
        <v>116</v>
      </c>
      <c r="H196" s="171" t="s">
        <v>116</v>
      </c>
    </row>
    <row r="197" spans="1:8" x14ac:dyDescent="0.2">
      <c r="A197" s="169" t="s">
        <v>519</v>
      </c>
      <c r="B197" s="170" t="s">
        <v>679</v>
      </c>
      <c r="C197" s="171">
        <v>115</v>
      </c>
      <c r="D197" s="171" t="s">
        <v>116</v>
      </c>
      <c r="E197" s="171" t="s">
        <v>116</v>
      </c>
      <c r="F197" s="171" t="s">
        <v>116</v>
      </c>
      <c r="G197" s="171" t="s">
        <v>116</v>
      </c>
      <c r="H197" s="171" t="s">
        <v>116</v>
      </c>
    </row>
    <row r="198" spans="1:8" x14ac:dyDescent="0.2">
      <c r="A198" s="169" t="s">
        <v>519</v>
      </c>
      <c r="B198" s="170" t="s">
        <v>680</v>
      </c>
      <c r="C198" s="171">
        <v>444</v>
      </c>
      <c r="D198" s="171" t="s">
        <v>116</v>
      </c>
      <c r="E198" s="171" t="s">
        <v>116</v>
      </c>
      <c r="F198" s="171" t="s">
        <v>116</v>
      </c>
      <c r="G198" s="171" t="s">
        <v>116</v>
      </c>
      <c r="H198" s="171" t="s">
        <v>116</v>
      </c>
    </row>
    <row r="199" spans="1:8" x14ac:dyDescent="0.2">
      <c r="A199" s="169" t="s">
        <v>519</v>
      </c>
      <c r="B199" s="170" t="s">
        <v>681</v>
      </c>
      <c r="C199" s="171">
        <v>94</v>
      </c>
      <c r="D199" s="171" t="s">
        <v>116</v>
      </c>
      <c r="E199" s="171" t="s">
        <v>116</v>
      </c>
      <c r="F199" s="171" t="s">
        <v>116</v>
      </c>
      <c r="G199" s="171" t="s">
        <v>116</v>
      </c>
      <c r="H199" s="171" t="s">
        <v>116</v>
      </c>
    </row>
    <row r="200" spans="1:8" x14ac:dyDescent="0.2">
      <c r="A200" s="169" t="s">
        <v>519</v>
      </c>
      <c r="B200" s="170" t="s">
        <v>682</v>
      </c>
      <c r="C200" s="171">
        <v>355</v>
      </c>
      <c r="D200" s="171" t="s">
        <v>116</v>
      </c>
      <c r="E200" s="171" t="s">
        <v>116</v>
      </c>
      <c r="F200" s="171" t="s">
        <v>116</v>
      </c>
      <c r="G200" s="171" t="s">
        <v>116</v>
      </c>
      <c r="H200" s="171" t="s">
        <v>116</v>
      </c>
    </row>
    <row r="201" spans="1:8" x14ac:dyDescent="0.2">
      <c r="A201" s="169" t="s">
        <v>519</v>
      </c>
      <c r="B201" s="170" t="s">
        <v>683</v>
      </c>
      <c r="C201" s="171">
        <v>4542</v>
      </c>
      <c r="D201" s="171">
        <v>6</v>
      </c>
      <c r="E201" s="171">
        <v>4</v>
      </c>
      <c r="F201" s="171" t="s">
        <v>116</v>
      </c>
      <c r="G201" s="171">
        <v>1</v>
      </c>
      <c r="H201" s="171">
        <v>1</v>
      </c>
    </row>
    <row r="202" spans="1:8" x14ac:dyDescent="0.2">
      <c r="A202" s="169" t="s">
        <v>520</v>
      </c>
      <c r="B202" s="170" t="s">
        <v>673</v>
      </c>
      <c r="C202" s="171">
        <v>5</v>
      </c>
      <c r="D202" s="171" t="s">
        <v>116</v>
      </c>
      <c r="E202" s="171" t="s">
        <v>116</v>
      </c>
      <c r="F202" s="171" t="s">
        <v>116</v>
      </c>
      <c r="G202" s="171" t="s">
        <v>116</v>
      </c>
      <c r="H202" s="171" t="s">
        <v>116</v>
      </c>
    </row>
    <row r="203" spans="1:8" x14ac:dyDescent="0.2">
      <c r="A203" s="169" t="s">
        <v>520</v>
      </c>
      <c r="B203" s="170" t="s">
        <v>503</v>
      </c>
      <c r="C203" s="171">
        <v>442</v>
      </c>
      <c r="D203" s="171">
        <v>4</v>
      </c>
      <c r="E203" s="171">
        <v>1</v>
      </c>
      <c r="F203" s="171">
        <v>2</v>
      </c>
      <c r="G203" s="171">
        <v>1</v>
      </c>
      <c r="H203" s="171" t="s">
        <v>116</v>
      </c>
    </row>
    <row r="204" spans="1:8" x14ac:dyDescent="0.2">
      <c r="A204" s="169" t="s">
        <v>520</v>
      </c>
      <c r="B204" s="170" t="s">
        <v>504</v>
      </c>
      <c r="C204" s="171">
        <v>100</v>
      </c>
      <c r="D204" s="171">
        <v>2</v>
      </c>
      <c r="E204" s="171" t="s">
        <v>116</v>
      </c>
      <c r="F204" s="171">
        <v>1</v>
      </c>
      <c r="G204" s="171">
        <v>1</v>
      </c>
      <c r="H204" s="171" t="s">
        <v>116</v>
      </c>
    </row>
    <row r="205" spans="1:8" x14ac:dyDescent="0.2">
      <c r="A205" s="169" t="s">
        <v>520</v>
      </c>
      <c r="B205" s="170" t="s">
        <v>674</v>
      </c>
      <c r="C205" s="171">
        <v>47</v>
      </c>
      <c r="D205" s="171">
        <v>2</v>
      </c>
      <c r="E205" s="171">
        <v>2</v>
      </c>
      <c r="F205" s="171" t="s">
        <v>116</v>
      </c>
      <c r="G205" s="171" t="s">
        <v>116</v>
      </c>
      <c r="H205" s="171" t="s">
        <v>116</v>
      </c>
    </row>
    <row r="206" spans="1:8" x14ac:dyDescent="0.2">
      <c r="A206" s="169" t="s">
        <v>520</v>
      </c>
      <c r="B206" s="170" t="s">
        <v>505</v>
      </c>
      <c r="C206" s="171">
        <v>1147</v>
      </c>
      <c r="D206" s="171" t="s">
        <v>116</v>
      </c>
      <c r="E206" s="171" t="s">
        <v>116</v>
      </c>
      <c r="F206" s="171" t="s">
        <v>116</v>
      </c>
      <c r="G206" s="171" t="s">
        <v>116</v>
      </c>
      <c r="H206" s="171" t="s">
        <v>116</v>
      </c>
    </row>
    <row r="207" spans="1:8" x14ac:dyDescent="0.2">
      <c r="A207" s="169" t="s">
        <v>520</v>
      </c>
      <c r="B207" s="170" t="s">
        <v>675</v>
      </c>
      <c r="C207" s="171">
        <v>1021</v>
      </c>
      <c r="D207" s="171">
        <v>4</v>
      </c>
      <c r="E207" s="171">
        <v>2</v>
      </c>
      <c r="F207" s="171">
        <v>1</v>
      </c>
      <c r="G207" s="171">
        <v>1</v>
      </c>
      <c r="H207" s="171" t="s">
        <v>116</v>
      </c>
    </row>
    <row r="208" spans="1:8" x14ac:dyDescent="0.2">
      <c r="A208" s="169" t="s">
        <v>520</v>
      </c>
      <c r="B208" s="170" t="s">
        <v>506</v>
      </c>
      <c r="C208" s="171">
        <v>205</v>
      </c>
      <c r="D208" s="171">
        <v>1</v>
      </c>
      <c r="E208" s="171">
        <v>1</v>
      </c>
      <c r="F208" s="171" t="s">
        <v>116</v>
      </c>
      <c r="G208" s="171" t="s">
        <v>116</v>
      </c>
      <c r="H208" s="171" t="s">
        <v>116</v>
      </c>
    </row>
    <row r="209" spans="1:8" x14ac:dyDescent="0.2">
      <c r="A209" s="169" t="s">
        <v>520</v>
      </c>
      <c r="B209" s="170" t="s">
        <v>507</v>
      </c>
      <c r="C209" s="171">
        <v>360</v>
      </c>
      <c r="D209" s="171" t="s">
        <v>116</v>
      </c>
      <c r="E209" s="171" t="s">
        <v>116</v>
      </c>
      <c r="F209" s="171" t="s">
        <v>116</v>
      </c>
      <c r="G209" s="171" t="s">
        <v>116</v>
      </c>
      <c r="H209" s="171" t="s">
        <v>116</v>
      </c>
    </row>
    <row r="210" spans="1:8" x14ac:dyDescent="0.2">
      <c r="A210" s="169" t="s">
        <v>520</v>
      </c>
      <c r="B210" s="170" t="s">
        <v>508</v>
      </c>
      <c r="C210" s="171">
        <v>114</v>
      </c>
      <c r="D210" s="171" t="s">
        <v>116</v>
      </c>
      <c r="E210" s="171" t="s">
        <v>116</v>
      </c>
      <c r="F210" s="171" t="s">
        <v>116</v>
      </c>
      <c r="G210" s="171" t="s">
        <v>116</v>
      </c>
      <c r="H210" s="171" t="s">
        <v>116</v>
      </c>
    </row>
    <row r="211" spans="1:8" x14ac:dyDescent="0.2">
      <c r="A211" s="169" t="s">
        <v>520</v>
      </c>
      <c r="B211" s="170" t="s">
        <v>676</v>
      </c>
      <c r="C211" s="171">
        <v>124</v>
      </c>
      <c r="D211" s="171" t="s">
        <v>116</v>
      </c>
      <c r="E211" s="171" t="s">
        <v>116</v>
      </c>
      <c r="F211" s="171" t="s">
        <v>116</v>
      </c>
      <c r="G211" s="171" t="s">
        <v>116</v>
      </c>
      <c r="H211" s="171" t="s">
        <v>116</v>
      </c>
    </row>
    <row r="212" spans="1:8" x14ac:dyDescent="0.2">
      <c r="A212" s="169" t="s">
        <v>520</v>
      </c>
      <c r="B212" s="170" t="s">
        <v>509</v>
      </c>
      <c r="C212" s="171">
        <v>175</v>
      </c>
      <c r="D212" s="171" t="s">
        <v>116</v>
      </c>
      <c r="E212" s="171" t="s">
        <v>116</v>
      </c>
      <c r="F212" s="171" t="s">
        <v>116</v>
      </c>
      <c r="G212" s="171" t="s">
        <v>116</v>
      </c>
      <c r="H212" s="171" t="s">
        <v>116</v>
      </c>
    </row>
    <row r="213" spans="1:8" x14ac:dyDescent="0.2">
      <c r="A213" s="169" t="s">
        <v>520</v>
      </c>
      <c r="B213" s="170" t="s">
        <v>677</v>
      </c>
      <c r="C213" s="171">
        <v>620</v>
      </c>
      <c r="D213" s="171" t="s">
        <v>116</v>
      </c>
      <c r="E213" s="171" t="s">
        <v>116</v>
      </c>
      <c r="F213" s="171" t="s">
        <v>116</v>
      </c>
      <c r="G213" s="171" t="s">
        <v>116</v>
      </c>
      <c r="H213" s="171" t="s">
        <v>116</v>
      </c>
    </row>
    <row r="214" spans="1:8" x14ac:dyDescent="0.2">
      <c r="A214" s="169" t="s">
        <v>520</v>
      </c>
      <c r="B214" s="170" t="s">
        <v>678</v>
      </c>
      <c r="C214" s="171">
        <v>429</v>
      </c>
      <c r="D214" s="171" t="s">
        <v>116</v>
      </c>
      <c r="E214" s="171" t="s">
        <v>116</v>
      </c>
      <c r="F214" s="171" t="s">
        <v>116</v>
      </c>
      <c r="G214" s="171" t="s">
        <v>116</v>
      </c>
      <c r="H214" s="171" t="s">
        <v>116</v>
      </c>
    </row>
    <row r="215" spans="1:8" x14ac:dyDescent="0.2">
      <c r="A215" s="169" t="s">
        <v>520</v>
      </c>
      <c r="B215" s="170" t="s">
        <v>679</v>
      </c>
      <c r="C215" s="171">
        <v>157</v>
      </c>
      <c r="D215" s="171" t="s">
        <v>116</v>
      </c>
      <c r="E215" s="171" t="s">
        <v>116</v>
      </c>
      <c r="F215" s="171" t="s">
        <v>116</v>
      </c>
      <c r="G215" s="171" t="s">
        <v>116</v>
      </c>
      <c r="H215" s="171" t="s">
        <v>116</v>
      </c>
    </row>
    <row r="216" spans="1:8" x14ac:dyDescent="0.2">
      <c r="A216" s="169" t="s">
        <v>520</v>
      </c>
      <c r="B216" s="170" t="s">
        <v>680</v>
      </c>
      <c r="C216" s="171">
        <v>496</v>
      </c>
      <c r="D216" s="171" t="s">
        <v>116</v>
      </c>
      <c r="E216" s="171" t="s">
        <v>116</v>
      </c>
      <c r="F216" s="171" t="s">
        <v>116</v>
      </c>
      <c r="G216" s="171" t="s">
        <v>116</v>
      </c>
      <c r="H216" s="171" t="s">
        <v>116</v>
      </c>
    </row>
    <row r="217" spans="1:8" x14ac:dyDescent="0.2">
      <c r="A217" s="169" t="s">
        <v>520</v>
      </c>
      <c r="B217" s="170" t="s">
        <v>681</v>
      </c>
      <c r="C217" s="171">
        <v>147</v>
      </c>
      <c r="D217" s="171" t="s">
        <v>116</v>
      </c>
      <c r="E217" s="171" t="s">
        <v>116</v>
      </c>
      <c r="F217" s="171" t="s">
        <v>116</v>
      </c>
      <c r="G217" s="171" t="s">
        <v>116</v>
      </c>
      <c r="H217" s="171" t="s">
        <v>116</v>
      </c>
    </row>
    <row r="218" spans="1:8" x14ac:dyDescent="0.2">
      <c r="A218" s="169" t="s">
        <v>520</v>
      </c>
      <c r="B218" s="170" t="s">
        <v>682</v>
      </c>
      <c r="C218" s="171">
        <v>449</v>
      </c>
      <c r="D218" s="171" t="s">
        <v>116</v>
      </c>
      <c r="E218" s="171" t="s">
        <v>116</v>
      </c>
      <c r="F218" s="171" t="s">
        <v>116</v>
      </c>
      <c r="G218" s="171" t="s">
        <v>116</v>
      </c>
      <c r="H218" s="171" t="s">
        <v>116</v>
      </c>
    </row>
    <row r="219" spans="1:8" x14ac:dyDescent="0.2">
      <c r="A219" s="169" t="s">
        <v>520</v>
      </c>
      <c r="B219" s="170" t="s">
        <v>683</v>
      </c>
      <c r="C219" s="171">
        <v>6038</v>
      </c>
      <c r="D219" s="171">
        <v>13</v>
      </c>
      <c r="E219" s="171">
        <v>6</v>
      </c>
      <c r="F219" s="171">
        <v>4</v>
      </c>
      <c r="G219" s="171">
        <v>3</v>
      </c>
      <c r="H219" s="171" t="s">
        <v>116</v>
      </c>
    </row>
    <row r="220" spans="1:8" x14ac:dyDescent="0.2">
      <c r="A220" s="169" t="s">
        <v>521</v>
      </c>
      <c r="B220" s="170" t="s">
        <v>673</v>
      </c>
      <c r="C220" s="171">
        <v>7</v>
      </c>
      <c r="D220" s="171" t="s">
        <v>116</v>
      </c>
      <c r="E220" s="171" t="s">
        <v>116</v>
      </c>
      <c r="F220" s="171" t="s">
        <v>116</v>
      </c>
      <c r="G220" s="171" t="s">
        <v>116</v>
      </c>
      <c r="H220" s="171" t="s">
        <v>116</v>
      </c>
    </row>
    <row r="221" spans="1:8" x14ac:dyDescent="0.2">
      <c r="A221" s="169" t="s">
        <v>521</v>
      </c>
      <c r="B221" s="170" t="s">
        <v>503</v>
      </c>
      <c r="C221" s="171">
        <v>471</v>
      </c>
      <c r="D221" s="171">
        <v>7</v>
      </c>
      <c r="E221" s="171">
        <v>5</v>
      </c>
      <c r="F221" s="171">
        <v>2</v>
      </c>
      <c r="G221" s="171" t="s">
        <v>116</v>
      </c>
      <c r="H221" s="171" t="s">
        <v>116</v>
      </c>
    </row>
    <row r="222" spans="1:8" x14ac:dyDescent="0.2">
      <c r="A222" s="169" t="s">
        <v>521</v>
      </c>
      <c r="B222" s="170" t="s">
        <v>504</v>
      </c>
      <c r="C222" s="171">
        <v>107</v>
      </c>
      <c r="D222" s="171" t="s">
        <v>116</v>
      </c>
      <c r="E222" s="171" t="s">
        <v>116</v>
      </c>
      <c r="F222" s="171" t="s">
        <v>116</v>
      </c>
      <c r="G222" s="171" t="s">
        <v>116</v>
      </c>
      <c r="H222" s="171" t="s">
        <v>116</v>
      </c>
    </row>
    <row r="223" spans="1:8" x14ac:dyDescent="0.2">
      <c r="A223" s="169" t="s">
        <v>521</v>
      </c>
      <c r="B223" s="170" t="s">
        <v>674</v>
      </c>
      <c r="C223" s="171">
        <v>43</v>
      </c>
      <c r="D223" s="171" t="s">
        <v>116</v>
      </c>
      <c r="E223" s="171" t="s">
        <v>116</v>
      </c>
      <c r="F223" s="171" t="s">
        <v>116</v>
      </c>
      <c r="G223" s="171" t="s">
        <v>116</v>
      </c>
      <c r="H223" s="171" t="s">
        <v>116</v>
      </c>
    </row>
    <row r="224" spans="1:8" x14ac:dyDescent="0.2">
      <c r="A224" s="169" t="s">
        <v>521</v>
      </c>
      <c r="B224" s="170" t="s">
        <v>505</v>
      </c>
      <c r="C224" s="171">
        <v>1022</v>
      </c>
      <c r="D224" s="171" t="s">
        <v>116</v>
      </c>
      <c r="E224" s="171" t="s">
        <v>116</v>
      </c>
      <c r="F224" s="171" t="s">
        <v>116</v>
      </c>
      <c r="G224" s="171" t="s">
        <v>116</v>
      </c>
      <c r="H224" s="171" t="s">
        <v>116</v>
      </c>
    </row>
    <row r="225" spans="1:8" x14ac:dyDescent="0.2">
      <c r="A225" s="169" t="s">
        <v>521</v>
      </c>
      <c r="B225" s="170" t="s">
        <v>675</v>
      </c>
      <c r="C225" s="171">
        <v>1027</v>
      </c>
      <c r="D225" s="171">
        <v>1</v>
      </c>
      <c r="E225" s="171" t="s">
        <v>116</v>
      </c>
      <c r="F225" s="171" t="s">
        <v>116</v>
      </c>
      <c r="G225" s="171">
        <v>1</v>
      </c>
      <c r="H225" s="171" t="s">
        <v>116</v>
      </c>
    </row>
    <row r="226" spans="1:8" x14ac:dyDescent="0.2">
      <c r="A226" s="169" t="s">
        <v>521</v>
      </c>
      <c r="B226" s="170" t="s">
        <v>506</v>
      </c>
      <c r="C226" s="171">
        <v>233</v>
      </c>
      <c r="D226" s="171" t="s">
        <v>116</v>
      </c>
      <c r="E226" s="171" t="s">
        <v>116</v>
      </c>
      <c r="F226" s="171" t="s">
        <v>116</v>
      </c>
      <c r="G226" s="171" t="s">
        <v>116</v>
      </c>
      <c r="H226" s="171" t="s">
        <v>116</v>
      </c>
    </row>
    <row r="227" spans="1:8" x14ac:dyDescent="0.2">
      <c r="A227" s="169" t="s">
        <v>521</v>
      </c>
      <c r="B227" s="170" t="s">
        <v>507</v>
      </c>
      <c r="C227" s="171">
        <v>435</v>
      </c>
      <c r="D227" s="171" t="s">
        <v>116</v>
      </c>
      <c r="E227" s="171" t="s">
        <v>116</v>
      </c>
      <c r="F227" s="171" t="s">
        <v>116</v>
      </c>
      <c r="G227" s="171" t="s">
        <v>116</v>
      </c>
      <c r="H227" s="171" t="s">
        <v>116</v>
      </c>
    </row>
    <row r="228" spans="1:8" x14ac:dyDescent="0.2">
      <c r="A228" s="169" t="s">
        <v>521</v>
      </c>
      <c r="B228" s="170" t="s">
        <v>508</v>
      </c>
      <c r="C228" s="171">
        <v>77</v>
      </c>
      <c r="D228" s="171" t="s">
        <v>116</v>
      </c>
      <c r="E228" s="171" t="s">
        <v>116</v>
      </c>
      <c r="F228" s="171" t="s">
        <v>116</v>
      </c>
      <c r="G228" s="171" t="s">
        <v>116</v>
      </c>
      <c r="H228" s="171" t="s">
        <v>116</v>
      </c>
    </row>
    <row r="229" spans="1:8" x14ac:dyDescent="0.2">
      <c r="A229" s="169" t="s">
        <v>521</v>
      </c>
      <c r="B229" s="170" t="s">
        <v>676</v>
      </c>
      <c r="C229" s="171">
        <v>110</v>
      </c>
      <c r="D229" s="171" t="s">
        <v>116</v>
      </c>
      <c r="E229" s="171" t="s">
        <v>116</v>
      </c>
      <c r="F229" s="171" t="s">
        <v>116</v>
      </c>
      <c r="G229" s="171" t="s">
        <v>116</v>
      </c>
      <c r="H229" s="171" t="s">
        <v>116</v>
      </c>
    </row>
    <row r="230" spans="1:8" x14ac:dyDescent="0.2">
      <c r="A230" s="169" t="s">
        <v>521</v>
      </c>
      <c r="B230" s="170" t="s">
        <v>509</v>
      </c>
      <c r="C230" s="171">
        <v>188</v>
      </c>
      <c r="D230" s="171" t="s">
        <v>116</v>
      </c>
      <c r="E230" s="171" t="s">
        <v>116</v>
      </c>
      <c r="F230" s="171" t="s">
        <v>116</v>
      </c>
      <c r="G230" s="171" t="s">
        <v>116</v>
      </c>
      <c r="H230" s="171" t="s">
        <v>116</v>
      </c>
    </row>
    <row r="231" spans="1:8" x14ac:dyDescent="0.2">
      <c r="A231" s="169" t="s">
        <v>521</v>
      </c>
      <c r="B231" s="170" t="s">
        <v>677</v>
      </c>
      <c r="C231" s="171">
        <v>522</v>
      </c>
      <c r="D231" s="171" t="s">
        <v>116</v>
      </c>
      <c r="E231" s="171" t="s">
        <v>116</v>
      </c>
      <c r="F231" s="171" t="s">
        <v>116</v>
      </c>
      <c r="G231" s="171" t="s">
        <v>116</v>
      </c>
      <c r="H231" s="171" t="s">
        <v>116</v>
      </c>
    </row>
    <row r="232" spans="1:8" x14ac:dyDescent="0.2">
      <c r="A232" s="169" t="s">
        <v>521</v>
      </c>
      <c r="B232" s="170" t="s">
        <v>678</v>
      </c>
      <c r="C232" s="171">
        <v>374</v>
      </c>
      <c r="D232" s="171" t="s">
        <v>116</v>
      </c>
      <c r="E232" s="171" t="s">
        <v>116</v>
      </c>
      <c r="F232" s="171" t="s">
        <v>116</v>
      </c>
      <c r="G232" s="171" t="s">
        <v>116</v>
      </c>
      <c r="H232" s="171" t="s">
        <v>116</v>
      </c>
    </row>
    <row r="233" spans="1:8" x14ac:dyDescent="0.2">
      <c r="A233" s="169" t="s">
        <v>521</v>
      </c>
      <c r="B233" s="170" t="s">
        <v>679</v>
      </c>
      <c r="C233" s="171">
        <v>146</v>
      </c>
      <c r="D233" s="171" t="s">
        <v>116</v>
      </c>
      <c r="E233" s="171" t="s">
        <v>116</v>
      </c>
      <c r="F233" s="171" t="s">
        <v>116</v>
      </c>
      <c r="G233" s="171" t="s">
        <v>116</v>
      </c>
      <c r="H233" s="171" t="s">
        <v>116</v>
      </c>
    </row>
    <row r="234" spans="1:8" x14ac:dyDescent="0.2">
      <c r="A234" s="169" t="s">
        <v>521</v>
      </c>
      <c r="B234" s="170" t="s">
        <v>680</v>
      </c>
      <c r="C234" s="171">
        <v>565</v>
      </c>
      <c r="D234" s="171" t="s">
        <v>116</v>
      </c>
      <c r="E234" s="171" t="s">
        <v>116</v>
      </c>
      <c r="F234" s="171" t="s">
        <v>116</v>
      </c>
      <c r="G234" s="171" t="s">
        <v>116</v>
      </c>
      <c r="H234" s="171" t="s">
        <v>116</v>
      </c>
    </row>
    <row r="235" spans="1:8" x14ac:dyDescent="0.2">
      <c r="A235" s="169" t="s">
        <v>521</v>
      </c>
      <c r="B235" s="170" t="s">
        <v>681</v>
      </c>
      <c r="C235" s="171">
        <v>149</v>
      </c>
      <c r="D235" s="171" t="s">
        <v>116</v>
      </c>
      <c r="E235" s="171" t="s">
        <v>116</v>
      </c>
      <c r="F235" s="171" t="s">
        <v>116</v>
      </c>
      <c r="G235" s="171" t="s">
        <v>116</v>
      </c>
      <c r="H235" s="171" t="s">
        <v>116</v>
      </c>
    </row>
    <row r="236" spans="1:8" x14ac:dyDescent="0.2">
      <c r="A236" s="169" t="s">
        <v>521</v>
      </c>
      <c r="B236" s="170" t="s">
        <v>682</v>
      </c>
      <c r="C236" s="171">
        <v>506</v>
      </c>
      <c r="D236" s="171" t="s">
        <v>116</v>
      </c>
      <c r="E236" s="171" t="s">
        <v>116</v>
      </c>
      <c r="F236" s="171" t="s">
        <v>116</v>
      </c>
      <c r="G236" s="171" t="s">
        <v>116</v>
      </c>
      <c r="H236" s="171" t="s">
        <v>116</v>
      </c>
    </row>
    <row r="237" spans="1:8" x14ac:dyDescent="0.2">
      <c r="A237" s="169" t="s">
        <v>521</v>
      </c>
      <c r="B237" s="170" t="s">
        <v>683</v>
      </c>
      <c r="C237" s="171">
        <v>5982</v>
      </c>
      <c r="D237" s="171">
        <v>8</v>
      </c>
      <c r="E237" s="171">
        <v>5</v>
      </c>
      <c r="F237" s="171">
        <v>2</v>
      </c>
      <c r="G237" s="171">
        <v>1</v>
      </c>
      <c r="H237" s="171" t="s">
        <v>116</v>
      </c>
    </row>
    <row r="238" spans="1:8" x14ac:dyDescent="0.2">
      <c r="A238" s="169" t="s">
        <v>522</v>
      </c>
      <c r="B238" s="170" t="s">
        <v>673</v>
      </c>
      <c r="C238" s="171">
        <v>4</v>
      </c>
      <c r="D238" s="171" t="s">
        <v>116</v>
      </c>
      <c r="E238" s="171" t="s">
        <v>116</v>
      </c>
      <c r="F238" s="171" t="s">
        <v>116</v>
      </c>
      <c r="G238" s="171" t="s">
        <v>116</v>
      </c>
      <c r="H238" s="171" t="s">
        <v>116</v>
      </c>
    </row>
    <row r="239" spans="1:8" x14ac:dyDescent="0.2">
      <c r="A239" s="169" t="s">
        <v>522</v>
      </c>
      <c r="B239" s="170" t="s">
        <v>503</v>
      </c>
      <c r="C239" s="171">
        <v>236</v>
      </c>
      <c r="D239" s="171">
        <v>3</v>
      </c>
      <c r="E239" s="171">
        <v>3</v>
      </c>
      <c r="F239" s="171" t="s">
        <v>116</v>
      </c>
      <c r="G239" s="171" t="s">
        <v>116</v>
      </c>
      <c r="H239" s="171" t="s">
        <v>116</v>
      </c>
    </row>
    <row r="240" spans="1:8" x14ac:dyDescent="0.2">
      <c r="A240" s="169" t="s">
        <v>522</v>
      </c>
      <c r="B240" s="170" t="s">
        <v>504</v>
      </c>
      <c r="C240" s="171">
        <v>119</v>
      </c>
      <c r="D240" s="171" t="s">
        <v>116</v>
      </c>
      <c r="E240" s="171" t="s">
        <v>116</v>
      </c>
      <c r="F240" s="171" t="s">
        <v>116</v>
      </c>
      <c r="G240" s="171" t="s">
        <v>116</v>
      </c>
      <c r="H240" s="171" t="s">
        <v>116</v>
      </c>
    </row>
    <row r="241" spans="1:8" x14ac:dyDescent="0.2">
      <c r="A241" s="169" t="s">
        <v>522</v>
      </c>
      <c r="B241" s="170" t="s">
        <v>674</v>
      </c>
      <c r="C241" s="171">
        <v>27</v>
      </c>
      <c r="D241" s="171" t="s">
        <v>116</v>
      </c>
      <c r="E241" s="171" t="s">
        <v>116</v>
      </c>
      <c r="F241" s="171" t="s">
        <v>116</v>
      </c>
      <c r="G241" s="171" t="s">
        <v>116</v>
      </c>
      <c r="H241" s="171" t="s">
        <v>116</v>
      </c>
    </row>
    <row r="242" spans="1:8" x14ac:dyDescent="0.2">
      <c r="A242" s="169" t="s">
        <v>522</v>
      </c>
      <c r="B242" s="170" t="s">
        <v>505</v>
      </c>
      <c r="C242" s="171">
        <v>740</v>
      </c>
      <c r="D242" s="171">
        <v>1</v>
      </c>
      <c r="E242" s="171">
        <v>1</v>
      </c>
      <c r="F242" s="171" t="s">
        <v>116</v>
      </c>
      <c r="G242" s="171" t="s">
        <v>116</v>
      </c>
      <c r="H242" s="171" t="s">
        <v>116</v>
      </c>
    </row>
    <row r="243" spans="1:8" x14ac:dyDescent="0.2">
      <c r="A243" s="169" t="s">
        <v>522</v>
      </c>
      <c r="B243" s="170" t="s">
        <v>675</v>
      </c>
      <c r="C243" s="171">
        <v>676</v>
      </c>
      <c r="D243" s="171" t="s">
        <v>116</v>
      </c>
      <c r="E243" s="171" t="s">
        <v>116</v>
      </c>
      <c r="F243" s="171" t="s">
        <v>116</v>
      </c>
      <c r="G243" s="171" t="s">
        <v>116</v>
      </c>
      <c r="H243" s="171" t="s">
        <v>116</v>
      </c>
    </row>
    <row r="244" spans="1:8" x14ac:dyDescent="0.2">
      <c r="A244" s="169" t="s">
        <v>522</v>
      </c>
      <c r="B244" s="170" t="s">
        <v>506</v>
      </c>
      <c r="C244" s="171">
        <v>115</v>
      </c>
      <c r="D244" s="171" t="s">
        <v>116</v>
      </c>
      <c r="E244" s="171" t="s">
        <v>116</v>
      </c>
      <c r="F244" s="171" t="s">
        <v>116</v>
      </c>
      <c r="G244" s="171" t="s">
        <v>116</v>
      </c>
      <c r="H244" s="171" t="s">
        <v>116</v>
      </c>
    </row>
    <row r="245" spans="1:8" x14ac:dyDescent="0.2">
      <c r="A245" s="169" t="s">
        <v>522</v>
      </c>
      <c r="B245" s="170" t="s">
        <v>507</v>
      </c>
      <c r="C245" s="171">
        <v>274</v>
      </c>
      <c r="D245" s="171" t="s">
        <v>116</v>
      </c>
      <c r="E245" s="171" t="s">
        <v>116</v>
      </c>
      <c r="F245" s="171" t="s">
        <v>116</v>
      </c>
      <c r="G245" s="171" t="s">
        <v>116</v>
      </c>
      <c r="H245" s="171" t="s">
        <v>116</v>
      </c>
    </row>
    <row r="246" spans="1:8" x14ac:dyDescent="0.2">
      <c r="A246" s="169" t="s">
        <v>522</v>
      </c>
      <c r="B246" s="170" t="s">
        <v>508</v>
      </c>
      <c r="C246" s="171">
        <v>42</v>
      </c>
      <c r="D246" s="171" t="s">
        <v>116</v>
      </c>
      <c r="E246" s="171" t="s">
        <v>116</v>
      </c>
      <c r="F246" s="171" t="s">
        <v>116</v>
      </c>
      <c r="G246" s="171" t="s">
        <v>116</v>
      </c>
      <c r="H246" s="171" t="s">
        <v>116</v>
      </c>
    </row>
    <row r="247" spans="1:8" x14ac:dyDescent="0.2">
      <c r="A247" s="169" t="s">
        <v>522</v>
      </c>
      <c r="B247" s="170" t="s">
        <v>676</v>
      </c>
      <c r="C247" s="171">
        <v>96</v>
      </c>
      <c r="D247" s="171" t="s">
        <v>116</v>
      </c>
      <c r="E247" s="171" t="s">
        <v>116</v>
      </c>
      <c r="F247" s="171" t="s">
        <v>116</v>
      </c>
      <c r="G247" s="171" t="s">
        <v>116</v>
      </c>
      <c r="H247" s="171" t="s">
        <v>116</v>
      </c>
    </row>
    <row r="248" spans="1:8" x14ac:dyDescent="0.2">
      <c r="A248" s="169" t="s">
        <v>522</v>
      </c>
      <c r="B248" s="170" t="s">
        <v>509</v>
      </c>
      <c r="C248" s="171">
        <v>141</v>
      </c>
      <c r="D248" s="171" t="s">
        <v>116</v>
      </c>
      <c r="E248" s="171" t="s">
        <v>116</v>
      </c>
      <c r="F248" s="171" t="s">
        <v>116</v>
      </c>
      <c r="G248" s="171" t="s">
        <v>116</v>
      </c>
      <c r="H248" s="171" t="s">
        <v>116</v>
      </c>
    </row>
    <row r="249" spans="1:8" x14ac:dyDescent="0.2">
      <c r="A249" s="169" t="s">
        <v>522</v>
      </c>
      <c r="B249" s="170" t="s">
        <v>677</v>
      </c>
      <c r="C249" s="171">
        <v>339</v>
      </c>
      <c r="D249" s="171" t="s">
        <v>116</v>
      </c>
      <c r="E249" s="171" t="s">
        <v>116</v>
      </c>
      <c r="F249" s="171" t="s">
        <v>116</v>
      </c>
      <c r="G249" s="171" t="s">
        <v>116</v>
      </c>
      <c r="H249" s="171" t="s">
        <v>116</v>
      </c>
    </row>
    <row r="250" spans="1:8" x14ac:dyDescent="0.2">
      <c r="A250" s="169" t="s">
        <v>522</v>
      </c>
      <c r="B250" s="170" t="s">
        <v>678</v>
      </c>
      <c r="C250" s="171">
        <v>238</v>
      </c>
      <c r="D250" s="171" t="s">
        <v>116</v>
      </c>
      <c r="E250" s="171" t="s">
        <v>116</v>
      </c>
      <c r="F250" s="171" t="s">
        <v>116</v>
      </c>
      <c r="G250" s="171" t="s">
        <v>116</v>
      </c>
      <c r="H250" s="171" t="s">
        <v>116</v>
      </c>
    </row>
    <row r="251" spans="1:8" x14ac:dyDescent="0.2">
      <c r="A251" s="169" t="s">
        <v>522</v>
      </c>
      <c r="B251" s="170" t="s">
        <v>679</v>
      </c>
      <c r="C251" s="171">
        <v>87</v>
      </c>
      <c r="D251" s="171" t="s">
        <v>116</v>
      </c>
      <c r="E251" s="171" t="s">
        <v>116</v>
      </c>
      <c r="F251" s="171" t="s">
        <v>116</v>
      </c>
      <c r="G251" s="171" t="s">
        <v>116</v>
      </c>
      <c r="H251" s="171" t="s">
        <v>116</v>
      </c>
    </row>
    <row r="252" spans="1:8" x14ac:dyDescent="0.2">
      <c r="A252" s="169" t="s">
        <v>522</v>
      </c>
      <c r="B252" s="170" t="s">
        <v>680</v>
      </c>
      <c r="C252" s="171">
        <v>320</v>
      </c>
      <c r="D252" s="171" t="s">
        <v>116</v>
      </c>
      <c r="E252" s="171" t="s">
        <v>116</v>
      </c>
      <c r="F252" s="171" t="s">
        <v>116</v>
      </c>
      <c r="G252" s="171" t="s">
        <v>116</v>
      </c>
      <c r="H252" s="171" t="s">
        <v>116</v>
      </c>
    </row>
    <row r="253" spans="1:8" x14ac:dyDescent="0.2">
      <c r="A253" s="169" t="s">
        <v>522</v>
      </c>
      <c r="B253" s="170" t="s">
        <v>681</v>
      </c>
      <c r="C253" s="171">
        <v>82</v>
      </c>
      <c r="D253" s="171" t="s">
        <v>116</v>
      </c>
      <c r="E253" s="171" t="s">
        <v>116</v>
      </c>
      <c r="F253" s="171" t="s">
        <v>116</v>
      </c>
      <c r="G253" s="171" t="s">
        <v>116</v>
      </c>
      <c r="H253" s="171" t="s">
        <v>116</v>
      </c>
    </row>
    <row r="254" spans="1:8" x14ac:dyDescent="0.2">
      <c r="A254" s="169" t="s">
        <v>522</v>
      </c>
      <c r="B254" s="170" t="s">
        <v>682</v>
      </c>
      <c r="C254" s="171">
        <v>359</v>
      </c>
      <c r="D254" s="171" t="s">
        <v>116</v>
      </c>
      <c r="E254" s="171" t="s">
        <v>116</v>
      </c>
      <c r="F254" s="171" t="s">
        <v>116</v>
      </c>
      <c r="G254" s="171" t="s">
        <v>116</v>
      </c>
      <c r="H254" s="171" t="s">
        <v>116</v>
      </c>
    </row>
    <row r="255" spans="1:8" x14ac:dyDescent="0.2">
      <c r="A255" s="169" t="s">
        <v>522</v>
      </c>
      <c r="B255" s="170" t="s">
        <v>683</v>
      </c>
      <c r="C255" s="171">
        <v>3895</v>
      </c>
      <c r="D255" s="171">
        <v>4</v>
      </c>
      <c r="E255" s="171">
        <v>4</v>
      </c>
      <c r="F255" s="171" t="s">
        <v>116</v>
      </c>
      <c r="G255" s="171" t="s">
        <v>116</v>
      </c>
      <c r="H255" s="171" t="s">
        <v>116</v>
      </c>
    </row>
    <row r="256" spans="1:8" x14ac:dyDescent="0.2">
      <c r="A256" s="169" t="s">
        <v>523</v>
      </c>
      <c r="B256" s="170" t="s">
        <v>673</v>
      </c>
      <c r="C256" s="171">
        <v>3</v>
      </c>
      <c r="D256" s="171" t="s">
        <v>116</v>
      </c>
      <c r="E256" s="171" t="s">
        <v>116</v>
      </c>
      <c r="F256" s="171" t="s">
        <v>116</v>
      </c>
      <c r="G256" s="171" t="s">
        <v>116</v>
      </c>
      <c r="H256" s="171" t="s">
        <v>116</v>
      </c>
    </row>
    <row r="257" spans="1:8" x14ac:dyDescent="0.2">
      <c r="A257" s="169" t="s">
        <v>523</v>
      </c>
      <c r="B257" s="170" t="s">
        <v>503</v>
      </c>
      <c r="C257" s="171">
        <v>400</v>
      </c>
      <c r="D257" s="171">
        <v>6</v>
      </c>
      <c r="E257" s="171">
        <v>4</v>
      </c>
      <c r="F257" s="171">
        <v>1</v>
      </c>
      <c r="G257" s="171">
        <v>1</v>
      </c>
      <c r="H257" s="171" t="s">
        <v>116</v>
      </c>
    </row>
    <row r="258" spans="1:8" x14ac:dyDescent="0.2">
      <c r="A258" s="169" t="s">
        <v>523</v>
      </c>
      <c r="B258" s="170" t="s">
        <v>504</v>
      </c>
      <c r="C258" s="171">
        <v>72</v>
      </c>
      <c r="D258" s="171" t="s">
        <v>116</v>
      </c>
      <c r="E258" s="171" t="s">
        <v>116</v>
      </c>
      <c r="F258" s="171" t="s">
        <v>116</v>
      </c>
      <c r="G258" s="171" t="s">
        <v>116</v>
      </c>
      <c r="H258" s="171" t="s">
        <v>116</v>
      </c>
    </row>
    <row r="259" spans="1:8" x14ac:dyDescent="0.2">
      <c r="A259" s="169" t="s">
        <v>523</v>
      </c>
      <c r="B259" s="170" t="s">
        <v>674</v>
      </c>
      <c r="C259" s="171">
        <v>31</v>
      </c>
      <c r="D259" s="171" t="s">
        <v>116</v>
      </c>
      <c r="E259" s="171" t="s">
        <v>116</v>
      </c>
      <c r="F259" s="171" t="s">
        <v>116</v>
      </c>
      <c r="G259" s="171" t="s">
        <v>116</v>
      </c>
      <c r="H259" s="171" t="s">
        <v>116</v>
      </c>
    </row>
    <row r="260" spans="1:8" x14ac:dyDescent="0.2">
      <c r="A260" s="169" t="s">
        <v>523</v>
      </c>
      <c r="B260" s="170" t="s">
        <v>505</v>
      </c>
      <c r="C260" s="171">
        <v>856</v>
      </c>
      <c r="D260" s="171" t="s">
        <v>116</v>
      </c>
      <c r="E260" s="171" t="s">
        <v>116</v>
      </c>
      <c r="F260" s="171" t="s">
        <v>116</v>
      </c>
      <c r="G260" s="171" t="s">
        <v>116</v>
      </c>
      <c r="H260" s="171" t="s">
        <v>116</v>
      </c>
    </row>
    <row r="261" spans="1:8" x14ac:dyDescent="0.2">
      <c r="A261" s="169" t="s">
        <v>523</v>
      </c>
      <c r="B261" s="170" t="s">
        <v>675</v>
      </c>
      <c r="C261" s="171">
        <v>823</v>
      </c>
      <c r="D261" s="171" t="s">
        <v>116</v>
      </c>
      <c r="E261" s="171" t="s">
        <v>116</v>
      </c>
      <c r="F261" s="171" t="s">
        <v>116</v>
      </c>
      <c r="G261" s="171" t="s">
        <v>116</v>
      </c>
      <c r="H261" s="171" t="s">
        <v>116</v>
      </c>
    </row>
    <row r="262" spans="1:8" x14ac:dyDescent="0.2">
      <c r="A262" s="169" t="s">
        <v>523</v>
      </c>
      <c r="B262" s="170" t="s">
        <v>506</v>
      </c>
      <c r="C262" s="171">
        <v>168</v>
      </c>
      <c r="D262" s="171">
        <v>1</v>
      </c>
      <c r="E262" s="171" t="s">
        <v>116</v>
      </c>
      <c r="F262" s="171">
        <v>1</v>
      </c>
      <c r="G262" s="171" t="s">
        <v>116</v>
      </c>
      <c r="H262" s="171" t="s">
        <v>116</v>
      </c>
    </row>
    <row r="263" spans="1:8" x14ac:dyDescent="0.2">
      <c r="A263" s="169" t="s">
        <v>523</v>
      </c>
      <c r="B263" s="170" t="s">
        <v>507</v>
      </c>
      <c r="C263" s="171">
        <v>337</v>
      </c>
      <c r="D263" s="171" t="s">
        <v>116</v>
      </c>
      <c r="E263" s="171" t="s">
        <v>116</v>
      </c>
      <c r="F263" s="171" t="s">
        <v>116</v>
      </c>
      <c r="G263" s="171" t="s">
        <v>116</v>
      </c>
      <c r="H263" s="171" t="s">
        <v>116</v>
      </c>
    </row>
    <row r="264" spans="1:8" x14ac:dyDescent="0.2">
      <c r="A264" s="169" t="s">
        <v>523</v>
      </c>
      <c r="B264" s="170" t="s">
        <v>508</v>
      </c>
      <c r="C264" s="171">
        <v>58</v>
      </c>
      <c r="D264" s="171" t="s">
        <v>116</v>
      </c>
      <c r="E264" s="171" t="s">
        <v>116</v>
      </c>
      <c r="F264" s="171" t="s">
        <v>116</v>
      </c>
      <c r="G264" s="171" t="s">
        <v>116</v>
      </c>
      <c r="H264" s="171" t="s">
        <v>116</v>
      </c>
    </row>
    <row r="265" spans="1:8" x14ac:dyDescent="0.2">
      <c r="A265" s="169" t="s">
        <v>523</v>
      </c>
      <c r="B265" s="170" t="s">
        <v>676</v>
      </c>
      <c r="C265" s="171">
        <v>104</v>
      </c>
      <c r="D265" s="171" t="s">
        <v>116</v>
      </c>
      <c r="E265" s="171" t="s">
        <v>116</v>
      </c>
      <c r="F265" s="171" t="s">
        <v>116</v>
      </c>
      <c r="G265" s="171" t="s">
        <v>116</v>
      </c>
      <c r="H265" s="171" t="s">
        <v>116</v>
      </c>
    </row>
    <row r="266" spans="1:8" x14ac:dyDescent="0.2">
      <c r="A266" s="169" t="s">
        <v>523</v>
      </c>
      <c r="B266" s="170" t="s">
        <v>509</v>
      </c>
      <c r="C266" s="171">
        <v>124</v>
      </c>
      <c r="D266" s="171" t="s">
        <v>116</v>
      </c>
      <c r="E266" s="171" t="s">
        <v>116</v>
      </c>
      <c r="F266" s="171" t="s">
        <v>116</v>
      </c>
      <c r="G266" s="171" t="s">
        <v>116</v>
      </c>
      <c r="H266" s="171" t="s">
        <v>116</v>
      </c>
    </row>
    <row r="267" spans="1:8" x14ac:dyDescent="0.2">
      <c r="A267" s="169" t="s">
        <v>523</v>
      </c>
      <c r="B267" s="170" t="s">
        <v>677</v>
      </c>
      <c r="C267" s="171">
        <v>390</v>
      </c>
      <c r="D267" s="171" t="s">
        <v>116</v>
      </c>
      <c r="E267" s="171" t="s">
        <v>116</v>
      </c>
      <c r="F267" s="171" t="s">
        <v>116</v>
      </c>
      <c r="G267" s="171" t="s">
        <v>116</v>
      </c>
      <c r="H267" s="171" t="s">
        <v>116</v>
      </c>
    </row>
    <row r="268" spans="1:8" x14ac:dyDescent="0.2">
      <c r="A268" s="169" t="s">
        <v>523</v>
      </c>
      <c r="B268" s="170" t="s">
        <v>678</v>
      </c>
      <c r="C268" s="171">
        <v>276</v>
      </c>
      <c r="D268" s="171" t="s">
        <v>116</v>
      </c>
      <c r="E268" s="171" t="s">
        <v>116</v>
      </c>
      <c r="F268" s="171" t="s">
        <v>116</v>
      </c>
      <c r="G268" s="171" t="s">
        <v>116</v>
      </c>
      <c r="H268" s="171" t="s">
        <v>116</v>
      </c>
    </row>
    <row r="269" spans="1:8" x14ac:dyDescent="0.2">
      <c r="A269" s="169" t="s">
        <v>523</v>
      </c>
      <c r="B269" s="170" t="s">
        <v>679</v>
      </c>
      <c r="C269" s="171">
        <v>92</v>
      </c>
      <c r="D269" s="171" t="s">
        <v>116</v>
      </c>
      <c r="E269" s="171" t="s">
        <v>116</v>
      </c>
      <c r="F269" s="171" t="s">
        <v>116</v>
      </c>
      <c r="G269" s="171" t="s">
        <v>116</v>
      </c>
      <c r="H269" s="171" t="s">
        <v>116</v>
      </c>
    </row>
    <row r="270" spans="1:8" x14ac:dyDescent="0.2">
      <c r="A270" s="169" t="s">
        <v>523</v>
      </c>
      <c r="B270" s="170" t="s">
        <v>680</v>
      </c>
      <c r="C270" s="171">
        <v>376</v>
      </c>
      <c r="D270" s="171">
        <v>1</v>
      </c>
      <c r="E270" s="171" t="s">
        <v>116</v>
      </c>
      <c r="F270" s="171">
        <v>1</v>
      </c>
      <c r="G270" s="171" t="s">
        <v>116</v>
      </c>
      <c r="H270" s="171" t="s">
        <v>116</v>
      </c>
    </row>
    <row r="271" spans="1:8" x14ac:dyDescent="0.2">
      <c r="A271" s="169" t="s">
        <v>523</v>
      </c>
      <c r="B271" s="170" t="s">
        <v>681</v>
      </c>
      <c r="C271" s="171">
        <v>114</v>
      </c>
      <c r="D271" s="171" t="s">
        <v>116</v>
      </c>
      <c r="E271" s="171" t="s">
        <v>116</v>
      </c>
      <c r="F271" s="171" t="s">
        <v>116</v>
      </c>
      <c r="G271" s="171" t="s">
        <v>116</v>
      </c>
      <c r="H271" s="171" t="s">
        <v>116</v>
      </c>
    </row>
    <row r="272" spans="1:8" x14ac:dyDescent="0.2">
      <c r="A272" s="169" t="s">
        <v>523</v>
      </c>
      <c r="B272" s="170" t="s">
        <v>682</v>
      </c>
      <c r="C272" s="171">
        <v>387</v>
      </c>
      <c r="D272" s="171" t="s">
        <v>116</v>
      </c>
      <c r="E272" s="171" t="s">
        <v>116</v>
      </c>
      <c r="F272" s="171" t="s">
        <v>116</v>
      </c>
      <c r="G272" s="171" t="s">
        <v>116</v>
      </c>
      <c r="H272" s="171" t="s">
        <v>116</v>
      </c>
    </row>
    <row r="273" spans="1:8" x14ac:dyDescent="0.2">
      <c r="A273" s="173" t="s">
        <v>523</v>
      </c>
      <c r="B273" s="174" t="s">
        <v>683</v>
      </c>
      <c r="C273" s="175">
        <v>4611</v>
      </c>
      <c r="D273" s="175">
        <v>8</v>
      </c>
      <c r="E273" s="175">
        <v>4</v>
      </c>
      <c r="F273" s="175">
        <v>3</v>
      </c>
      <c r="G273" s="175">
        <v>1</v>
      </c>
      <c r="H273" s="175" t="s">
        <v>116</v>
      </c>
    </row>
    <row r="275" spans="1:8" ht="12.75" customHeight="1" x14ac:dyDescent="0.2">
      <c r="A275" s="312" t="s">
        <v>82</v>
      </c>
      <c r="B275" s="312"/>
      <c r="C275" s="312"/>
      <c r="D275" s="312"/>
      <c r="E275" s="312"/>
      <c r="F275" s="312"/>
      <c r="G275" s="312"/>
      <c r="H275" s="312"/>
    </row>
    <row r="276" spans="1:8" ht="12.75" customHeight="1" x14ac:dyDescent="0.2">
      <c r="A276" s="179"/>
      <c r="B276" s="179"/>
      <c r="C276" s="179"/>
      <c r="D276" s="179"/>
      <c r="E276" s="179"/>
      <c r="F276" s="179"/>
      <c r="G276" s="179"/>
      <c r="H276" s="179"/>
    </row>
    <row r="277" spans="1:8" x14ac:dyDescent="0.2">
      <c r="A277" s="180" t="s">
        <v>545</v>
      </c>
      <c r="E277" s="172"/>
      <c r="F277" s="172"/>
      <c r="G277" s="172"/>
      <c r="H277" s="172"/>
    </row>
  </sheetData>
  <hyperlinks>
    <hyperlink ref="A277" location="Inhaltsverzeichnis!A1" display="zum Inhaltsverzeichnis zurück"/>
  </hyperlink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9"/>
  <sheetViews>
    <sheetView showGridLines="0" workbookViewId="0">
      <pane ySplit="3" topLeftCell="A4" activePane="bottomLeft" state="frozen"/>
      <selection pane="bottomLeft" activeCell="J9" sqref="J9"/>
    </sheetView>
  </sheetViews>
  <sheetFormatPr baseColWidth="10" defaultColWidth="11.42578125" defaultRowHeight="12.75" x14ac:dyDescent="0.2"/>
  <cols>
    <col min="1" max="1" width="42.28515625" style="68" customWidth="1"/>
    <col min="2" max="2" width="61.7109375" style="68" customWidth="1"/>
    <col min="3" max="3" width="11.42578125" style="68"/>
    <col min="4" max="4" width="13.42578125" style="68" customWidth="1"/>
    <col min="5" max="5" width="11.5703125" style="68" customWidth="1"/>
    <col min="6" max="16384" width="11.42578125" style="68"/>
  </cols>
  <sheetData>
    <row r="1" spans="1:5" x14ac:dyDescent="0.2">
      <c r="A1" s="166" t="s">
        <v>684</v>
      </c>
      <c r="B1" s="166"/>
      <c r="C1" s="177"/>
      <c r="D1" s="177"/>
      <c r="E1" s="177"/>
    </row>
    <row r="2" spans="1:5" x14ac:dyDescent="0.2">
      <c r="A2" s="166"/>
      <c r="B2" s="166"/>
      <c r="C2" s="177"/>
      <c r="D2" s="177"/>
      <c r="E2" s="177"/>
    </row>
    <row r="3" spans="1:5" ht="63.75" x14ac:dyDescent="0.2">
      <c r="A3" s="430" t="s">
        <v>672</v>
      </c>
      <c r="B3" s="427" t="s">
        <v>501</v>
      </c>
      <c r="C3" s="426" t="s">
        <v>666</v>
      </c>
      <c r="D3" s="435" t="s">
        <v>685</v>
      </c>
      <c r="E3" s="428" t="s">
        <v>686</v>
      </c>
    </row>
    <row r="4" spans="1:5" x14ac:dyDescent="0.2">
      <c r="A4" s="436" t="s">
        <v>502</v>
      </c>
      <c r="B4" s="437" t="s">
        <v>673</v>
      </c>
      <c r="C4" s="438">
        <v>65</v>
      </c>
      <c r="D4" s="438">
        <v>47</v>
      </c>
      <c r="E4" s="438">
        <v>7</v>
      </c>
    </row>
    <row r="5" spans="1:5" x14ac:dyDescent="0.2">
      <c r="A5" s="436" t="s">
        <v>502</v>
      </c>
      <c r="B5" s="437" t="s">
        <v>503</v>
      </c>
      <c r="C5" s="438">
        <v>5185</v>
      </c>
      <c r="D5" s="438">
        <v>3512</v>
      </c>
      <c r="E5" s="438">
        <v>1203</v>
      </c>
    </row>
    <row r="6" spans="1:5" x14ac:dyDescent="0.2">
      <c r="A6" s="436" t="s">
        <v>502</v>
      </c>
      <c r="B6" s="437" t="s">
        <v>504</v>
      </c>
      <c r="C6" s="438">
        <v>1135</v>
      </c>
      <c r="D6" s="438">
        <v>1069</v>
      </c>
      <c r="E6" s="438">
        <v>921</v>
      </c>
    </row>
    <row r="7" spans="1:5" x14ac:dyDescent="0.2">
      <c r="A7" s="436" t="s">
        <v>502</v>
      </c>
      <c r="B7" s="439" t="s">
        <v>674</v>
      </c>
      <c r="C7" s="438">
        <v>446</v>
      </c>
      <c r="D7" s="438">
        <v>281</v>
      </c>
      <c r="E7" s="438">
        <v>89</v>
      </c>
    </row>
    <row r="8" spans="1:5" x14ac:dyDescent="0.2">
      <c r="A8" s="436" t="s">
        <v>502</v>
      </c>
      <c r="B8" s="437" t="s">
        <v>505</v>
      </c>
      <c r="C8" s="438">
        <v>12061</v>
      </c>
      <c r="D8" s="438">
        <v>10768</v>
      </c>
      <c r="E8" s="438">
        <v>5132</v>
      </c>
    </row>
    <row r="9" spans="1:5" x14ac:dyDescent="0.2">
      <c r="A9" s="436" t="s">
        <v>502</v>
      </c>
      <c r="B9" s="437" t="s">
        <v>675</v>
      </c>
      <c r="C9" s="438">
        <v>12563</v>
      </c>
      <c r="D9" s="438">
        <v>11223</v>
      </c>
      <c r="E9" s="438">
        <v>4809</v>
      </c>
    </row>
    <row r="10" spans="1:5" x14ac:dyDescent="0.2">
      <c r="A10" s="436" t="s">
        <v>502</v>
      </c>
      <c r="B10" s="437" t="s">
        <v>506</v>
      </c>
      <c r="C10" s="438">
        <v>2450</v>
      </c>
      <c r="D10" s="438">
        <v>1860</v>
      </c>
      <c r="E10" s="438">
        <v>634</v>
      </c>
    </row>
    <row r="11" spans="1:5" x14ac:dyDescent="0.2">
      <c r="A11" s="436" t="s">
        <v>502</v>
      </c>
      <c r="B11" s="437" t="s">
        <v>507</v>
      </c>
      <c r="C11" s="438">
        <v>5363</v>
      </c>
      <c r="D11" s="438">
        <v>4931</v>
      </c>
      <c r="E11" s="438">
        <v>1609</v>
      </c>
    </row>
    <row r="12" spans="1:5" x14ac:dyDescent="0.2">
      <c r="A12" s="436" t="s">
        <v>502</v>
      </c>
      <c r="B12" s="437" t="s">
        <v>508</v>
      </c>
      <c r="C12" s="438">
        <v>1293</v>
      </c>
      <c r="D12" s="438">
        <v>1172</v>
      </c>
      <c r="E12" s="438">
        <v>667</v>
      </c>
    </row>
    <row r="13" spans="1:5" x14ac:dyDescent="0.2">
      <c r="A13" s="436" t="s">
        <v>502</v>
      </c>
      <c r="B13" s="437" t="s">
        <v>676</v>
      </c>
      <c r="C13" s="438">
        <v>1554</v>
      </c>
      <c r="D13" s="438">
        <v>1511</v>
      </c>
      <c r="E13" s="438">
        <v>325</v>
      </c>
    </row>
    <row r="14" spans="1:5" x14ac:dyDescent="0.2">
      <c r="A14" s="436" t="s">
        <v>502</v>
      </c>
      <c r="B14" s="437" t="s">
        <v>509</v>
      </c>
      <c r="C14" s="438">
        <v>2415</v>
      </c>
      <c r="D14" s="438">
        <v>2264</v>
      </c>
      <c r="E14" s="438">
        <v>1102</v>
      </c>
    </row>
    <row r="15" spans="1:5" x14ac:dyDescent="0.2">
      <c r="A15" s="436" t="s">
        <v>502</v>
      </c>
      <c r="B15" s="437" t="s">
        <v>677</v>
      </c>
      <c r="C15" s="438">
        <v>7833</v>
      </c>
      <c r="D15" s="438">
        <v>7402</v>
      </c>
      <c r="E15" s="438">
        <v>3954</v>
      </c>
    </row>
    <row r="16" spans="1:5" x14ac:dyDescent="0.2">
      <c r="A16" s="436" t="s">
        <v>502</v>
      </c>
      <c r="B16" s="437" t="s">
        <v>678</v>
      </c>
      <c r="C16" s="438">
        <v>4529</v>
      </c>
      <c r="D16" s="438">
        <v>3963</v>
      </c>
      <c r="E16" s="438">
        <v>1901</v>
      </c>
    </row>
    <row r="17" spans="1:5" x14ac:dyDescent="0.2">
      <c r="A17" s="436" t="s">
        <v>502</v>
      </c>
      <c r="B17" s="437" t="s">
        <v>679</v>
      </c>
      <c r="C17" s="438">
        <v>1738</v>
      </c>
      <c r="D17" s="438">
        <v>1195</v>
      </c>
      <c r="E17" s="438">
        <v>463</v>
      </c>
    </row>
    <row r="18" spans="1:5" x14ac:dyDescent="0.2">
      <c r="A18" s="436" t="s">
        <v>502</v>
      </c>
      <c r="B18" s="437" t="s">
        <v>680</v>
      </c>
      <c r="C18" s="438">
        <v>6832</v>
      </c>
      <c r="D18" s="438">
        <v>5735</v>
      </c>
      <c r="E18" s="438">
        <v>594</v>
      </c>
    </row>
    <row r="19" spans="1:5" x14ac:dyDescent="0.2">
      <c r="A19" s="436" t="s">
        <v>502</v>
      </c>
      <c r="B19" s="437" t="s">
        <v>681</v>
      </c>
      <c r="C19" s="438">
        <v>1967</v>
      </c>
      <c r="D19" s="438">
        <v>1858</v>
      </c>
      <c r="E19" s="438">
        <v>1060</v>
      </c>
    </row>
    <row r="20" spans="1:5" x14ac:dyDescent="0.2">
      <c r="A20" s="436" t="s">
        <v>502</v>
      </c>
      <c r="B20" s="437" t="s">
        <v>682</v>
      </c>
      <c r="C20" s="438">
        <v>5951</v>
      </c>
      <c r="D20" s="438">
        <v>5642</v>
      </c>
      <c r="E20" s="438">
        <v>2701</v>
      </c>
    </row>
    <row r="21" spans="1:5" x14ac:dyDescent="0.2">
      <c r="A21" s="436" t="s">
        <v>502</v>
      </c>
      <c r="B21" s="437" t="s">
        <v>683</v>
      </c>
      <c r="C21" s="438">
        <v>73380</v>
      </c>
      <c r="D21" s="438">
        <v>64433</v>
      </c>
      <c r="E21" s="438">
        <v>27171</v>
      </c>
    </row>
    <row r="22" spans="1:5" x14ac:dyDescent="0.2">
      <c r="A22" s="436" t="s">
        <v>510</v>
      </c>
      <c r="B22" s="437" t="s">
        <v>673</v>
      </c>
      <c r="C22" s="438">
        <v>1</v>
      </c>
      <c r="D22" s="438">
        <v>1</v>
      </c>
      <c r="E22" s="438" t="s">
        <v>116</v>
      </c>
    </row>
    <row r="23" spans="1:5" x14ac:dyDescent="0.2">
      <c r="A23" s="436" t="s">
        <v>510</v>
      </c>
      <c r="B23" s="437" t="s">
        <v>503</v>
      </c>
      <c r="C23" s="438">
        <v>181</v>
      </c>
      <c r="D23" s="438">
        <v>119</v>
      </c>
      <c r="E23" s="438">
        <v>36</v>
      </c>
    </row>
    <row r="24" spans="1:5" x14ac:dyDescent="0.2">
      <c r="A24" s="436" t="s">
        <v>510</v>
      </c>
      <c r="B24" s="437" t="s">
        <v>504</v>
      </c>
      <c r="C24" s="438">
        <v>18</v>
      </c>
      <c r="D24" s="438">
        <v>13</v>
      </c>
      <c r="E24" s="438">
        <v>11</v>
      </c>
    </row>
    <row r="25" spans="1:5" x14ac:dyDescent="0.2">
      <c r="A25" s="436" t="s">
        <v>510</v>
      </c>
      <c r="B25" s="439" t="s">
        <v>674</v>
      </c>
      <c r="C25" s="438">
        <v>12</v>
      </c>
      <c r="D25" s="438">
        <v>8</v>
      </c>
      <c r="E25" s="438">
        <v>2</v>
      </c>
    </row>
    <row r="26" spans="1:5" x14ac:dyDescent="0.2">
      <c r="A26" s="436" t="s">
        <v>510</v>
      </c>
      <c r="B26" s="437" t="s">
        <v>505</v>
      </c>
      <c r="C26" s="438">
        <v>372</v>
      </c>
      <c r="D26" s="438">
        <v>328</v>
      </c>
      <c r="E26" s="438">
        <v>163</v>
      </c>
    </row>
    <row r="27" spans="1:5" x14ac:dyDescent="0.2">
      <c r="A27" s="436" t="s">
        <v>510</v>
      </c>
      <c r="B27" s="437" t="s">
        <v>675</v>
      </c>
      <c r="C27" s="438">
        <v>486</v>
      </c>
      <c r="D27" s="438">
        <v>428</v>
      </c>
      <c r="E27" s="438">
        <v>174</v>
      </c>
    </row>
    <row r="28" spans="1:5" x14ac:dyDescent="0.2">
      <c r="A28" s="436" t="s">
        <v>510</v>
      </c>
      <c r="B28" s="437" t="s">
        <v>506</v>
      </c>
      <c r="C28" s="438">
        <v>88</v>
      </c>
      <c r="D28" s="438">
        <v>76</v>
      </c>
      <c r="E28" s="438">
        <v>27</v>
      </c>
    </row>
    <row r="29" spans="1:5" x14ac:dyDescent="0.2">
      <c r="A29" s="436" t="s">
        <v>510</v>
      </c>
      <c r="B29" s="437" t="s">
        <v>507</v>
      </c>
      <c r="C29" s="438">
        <v>201</v>
      </c>
      <c r="D29" s="438">
        <v>183</v>
      </c>
      <c r="E29" s="438">
        <v>72</v>
      </c>
    </row>
    <row r="30" spans="1:5" x14ac:dyDescent="0.2">
      <c r="A30" s="436" t="s">
        <v>510</v>
      </c>
      <c r="B30" s="437" t="s">
        <v>508</v>
      </c>
      <c r="C30" s="438">
        <v>53</v>
      </c>
      <c r="D30" s="438">
        <v>51</v>
      </c>
      <c r="E30" s="438">
        <v>33</v>
      </c>
    </row>
    <row r="31" spans="1:5" x14ac:dyDescent="0.2">
      <c r="A31" s="436" t="s">
        <v>510</v>
      </c>
      <c r="B31" s="437" t="s">
        <v>676</v>
      </c>
      <c r="C31" s="438">
        <v>66</v>
      </c>
      <c r="D31" s="438">
        <v>63</v>
      </c>
      <c r="E31" s="438">
        <v>11</v>
      </c>
    </row>
    <row r="32" spans="1:5" x14ac:dyDescent="0.2">
      <c r="A32" s="436" t="s">
        <v>510</v>
      </c>
      <c r="B32" s="437" t="s">
        <v>509</v>
      </c>
      <c r="C32" s="438">
        <v>101</v>
      </c>
      <c r="D32" s="438">
        <v>97</v>
      </c>
      <c r="E32" s="438">
        <v>58</v>
      </c>
    </row>
    <row r="33" spans="1:5" x14ac:dyDescent="0.2">
      <c r="A33" s="436" t="s">
        <v>510</v>
      </c>
      <c r="B33" s="437" t="s">
        <v>677</v>
      </c>
      <c r="C33" s="438">
        <v>354</v>
      </c>
      <c r="D33" s="438">
        <v>331</v>
      </c>
      <c r="E33" s="438">
        <v>169</v>
      </c>
    </row>
    <row r="34" spans="1:5" x14ac:dyDescent="0.2">
      <c r="A34" s="436" t="s">
        <v>510</v>
      </c>
      <c r="B34" s="437" t="s">
        <v>678</v>
      </c>
      <c r="C34" s="438">
        <v>203</v>
      </c>
      <c r="D34" s="438">
        <v>165</v>
      </c>
      <c r="E34" s="438">
        <v>75</v>
      </c>
    </row>
    <row r="35" spans="1:5" x14ac:dyDescent="0.2">
      <c r="A35" s="436" t="s">
        <v>510</v>
      </c>
      <c r="B35" s="437" t="s">
        <v>679</v>
      </c>
      <c r="C35" s="438">
        <v>66</v>
      </c>
      <c r="D35" s="438">
        <v>42</v>
      </c>
      <c r="E35" s="438">
        <v>18</v>
      </c>
    </row>
    <row r="36" spans="1:5" x14ac:dyDescent="0.2">
      <c r="A36" s="436" t="s">
        <v>510</v>
      </c>
      <c r="B36" s="437" t="s">
        <v>680</v>
      </c>
      <c r="C36" s="438">
        <v>300</v>
      </c>
      <c r="D36" s="438">
        <v>233</v>
      </c>
      <c r="E36" s="438">
        <v>17</v>
      </c>
    </row>
    <row r="37" spans="1:5" x14ac:dyDescent="0.2">
      <c r="A37" s="436" t="s">
        <v>510</v>
      </c>
      <c r="B37" s="437" t="s">
        <v>681</v>
      </c>
      <c r="C37" s="438">
        <v>100</v>
      </c>
      <c r="D37" s="438">
        <v>91</v>
      </c>
      <c r="E37" s="438">
        <v>50</v>
      </c>
    </row>
    <row r="38" spans="1:5" x14ac:dyDescent="0.2">
      <c r="A38" s="436" t="s">
        <v>510</v>
      </c>
      <c r="B38" s="437" t="s">
        <v>682</v>
      </c>
      <c r="C38" s="438">
        <v>236</v>
      </c>
      <c r="D38" s="438">
        <v>222</v>
      </c>
      <c r="E38" s="438">
        <v>103</v>
      </c>
    </row>
    <row r="39" spans="1:5" x14ac:dyDescent="0.2">
      <c r="A39" s="436" t="s">
        <v>510</v>
      </c>
      <c r="B39" s="437" t="s">
        <v>683</v>
      </c>
      <c r="C39" s="438">
        <v>2838</v>
      </c>
      <c r="D39" s="438">
        <v>2451</v>
      </c>
      <c r="E39" s="438">
        <v>1019</v>
      </c>
    </row>
    <row r="40" spans="1:5" x14ac:dyDescent="0.2">
      <c r="A40" s="436" t="s">
        <v>511</v>
      </c>
      <c r="B40" s="437" t="s">
        <v>673</v>
      </c>
      <c r="C40" s="438">
        <v>2</v>
      </c>
      <c r="D40" s="438">
        <v>2</v>
      </c>
      <c r="E40" s="438" t="s">
        <v>116</v>
      </c>
    </row>
    <row r="41" spans="1:5" x14ac:dyDescent="0.2">
      <c r="A41" s="436" t="s">
        <v>511</v>
      </c>
      <c r="B41" s="437" t="s">
        <v>503</v>
      </c>
      <c r="C41" s="438">
        <v>291</v>
      </c>
      <c r="D41" s="438">
        <v>223</v>
      </c>
      <c r="E41" s="438">
        <v>80</v>
      </c>
    </row>
    <row r="42" spans="1:5" x14ac:dyDescent="0.2">
      <c r="A42" s="436" t="s">
        <v>511</v>
      </c>
      <c r="B42" s="437" t="s">
        <v>504</v>
      </c>
      <c r="C42" s="438">
        <v>25</v>
      </c>
      <c r="D42" s="438">
        <v>21</v>
      </c>
      <c r="E42" s="438">
        <v>19</v>
      </c>
    </row>
    <row r="43" spans="1:5" x14ac:dyDescent="0.2">
      <c r="A43" s="436" t="s">
        <v>511</v>
      </c>
      <c r="B43" s="439" t="s">
        <v>674</v>
      </c>
      <c r="C43" s="438">
        <v>19</v>
      </c>
      <c r="D43" s="438">
        <v>13</v>
      </c>
      <c r="E43" s="438">
        <v>7</v>
      </c>
    </row>
    <row r="44" spans="1:5" x14ac:dyDescent="0.2">
      <c r="A44" s="436" t="s">
        <v>511</v>
      </c>
      <c r="B44" s="437" t="s">
        <v>505</v>
      </c>
      <c r="C44" s="438">
        <v>685</v>
      </c>
      <c r="D44" s="438">
        <v>587</v>
      </c>
      <c r="E44" s="438">
        <v>282</v>
      </c>
    </row>
    <row r="45" spans="1:5" x14ac:dyDescent="0.2">
      <c r="A45" s="436" t="s">
        <v>511</v>
      </c>
      <c r="B45" s="437" t="s">
        <v>675</v>
      </c>
      <c r="C45" s="438">
        <v>1014</v>
      </c>
      <c r="D45" s="438">
        <v>917</v>
      </c>
      <c r="E45" s="438">
        <v>386</v>
      </c>
    </row>
    <row r="46" spans="1:5" x14ac:dyDescent="0.2">
      <c r="A46" s="436" t="s">
        <v>511</v>
      </c>
      <c r="B46" s="437" t="s">
        <v>506</v>
      </c>
      <c r="C46" s="438">
        <v>198</v>
      </c>
      <c r="D46" s="438">
        <v>146</v>
      </c>
      <c r="E46" s="438">
        <v>61</v>
      </c>
    </row>
    <row r="47" spans="1:5" x14ac:dyDescent="0.2">
      <c r="A47" s="436" t="s">
        <v>511</v>
      </c>
      <c r="B47" s="437" t="s">
        <v>507</v>
      </c>
      <c r="C47" s="438">
        <v>500</v>
      </c>
      <c r="D47" s="438">
        <v>458</v>
      </c>
      <c r="E47" s="438">
        <v>127</v>
      </c>
    </row>
    <row r="48" spans="1:5" x14ac:dyDescent="0.2">
      <c r="A48" s="436" t="s">
        <v>511</v>
      </c>
      <c r="B48" s="437" t="s">
        <v>508</v>
      </c>
      <c r="C48" s="438">
        <v>222</v>
      </c>
      <c r="D48" s="438">
        <v>190</v>
      </c>
      <c r="E48" s="438">
        <v>109</v>
      </c>
    </row>
    <row r="49" spans="1:5" x14ac:dyDescent="0.2">
      <c r="A49" s="436" t="s">
        <v>511</v>
      </c>
      <c r="B49" s="437" t="s">
        <v>676</v>
      </c>
      <c r="C49" s="438">
        <v>152</v>
      </c>
      <c r="D49" s="438">
        <v>146</v>
      </c>
      <c r="E49" s="438">
        <v>40</v>
      </c>
    </row>
    <row r="50" spans="1:5" x14ac:dyDescent="0.2">
      <c r="A50" s="436" t="s">
        <v>511</v>
      </c>
      <c r="B50" s="437" t="s">
        <v>509</v>
      </c>
      <c r="C50" s="438">
        <v>280</v>
      </c>
      <c r="D50" s="438">
        <v>264</v>
      </c>
      <c r="E50" s="438">
        <v>110</v>
      </c>
    </row>
    <row r="51" spans="1:5" x14ac:dyDescent="0.2">
      <c r="A51" s="436" t="s">
        <v>511</v>
      </c>
      <c r="B51" s="437" t="s">
        <v>677</v>
      </c>
      <c r="C51" s="438">
        <v>1244</v>
      </c>
      <c r="D51" s="438">
        <v>1156</v>
      </c>
      <c r="E51" s="438">
        <v>649</v>
      </c>
    </row>
    <row r="52" spans="1:5" x14ac:dyDescent="0.2">
      <c r="A52" s="436" t="s">
        <v>511</v>
      </c>
      <c r="B52" s="437" t="s">
        <v>678</v>
      </c>
      <c r="C52" s="438">
        <v>438</v>
      </c>
      <c r="D52" s="438">
        <v>362</v>
      </c>
      <c r="E52" s="438">
        <v>158</v>
      </c>
    </row>
    <row r="53" spans="1:5" x14ac:dyDescent="0.2">
      <c r="A53" s="436" t="s">
        <v>511</v>
      </c>
      <c r="B53" s="437" t="s">
        <v>679</v>
      </c>
      <c r="C53" s="438">
        <v>171</v>
      </c>
      <c r="D53" s="438">
        <v>137</v>
      </c>
      <c r="E53" s="438">
        <v>59</v>
      </c>
    </row>
    <row r="54" spans="1:5" x14ac:dyDescent="0.2">
      <c r="A54" s="436" t="s">
        <v>511</v>
      </c>
      <c r="B54" s="437" t="s">
        <v>680</v>
      </c>
      <c r="C54" s="438">
        <v>930</v>
      </c>
      <c r="D54" s="438">
        <v>773</v>
      </c>
      <c r="E54" s="438">
        <v>98</v>
      </c>
    </row>
    <row r="55" spans="1:5" x14ac:dyDescent="0.2">
      <c r="A55" s="436" t="s">
        <v>511</v>
      </c>
      <c r="B55" s="437" t="s">
        <v>681</v>
      </c>
      <c r="C55" s="438">
        <v>347</v>
      </c>
      <c r="D55" s="438">
        <v>328</v>
      </c>
      <c r="E55" s="438">
        <v>215</v>
      </c>
    </row>
    <row r="56" spans="1:5" x14ac:dyDescent="0.2">
      <c r="A56" s="436" t="s">
        <v>511</v>
      </c>
      <c r="B56" s="437" t="s">
        <v>682</v>
      </c>
      <c r="C56" s="438">
        <v>593</v>
      </c>
      <c r="D56" s="438">
        <v>549</v>
      </c>
      <c r="E56" s="438">
        <v>222</v>
      </c>
    </row>
    <row r="57" spans="1:5" x14ac:dyDescent="0.2">
      <c r="A57" s="436" t="s">
        <v>511</v>
      </c>
      <c r="B57" s="437" t="s">
        <v>683</v>
      </c>
      <c r="C57" s="438">
        <v>7111</v>
      </c>
      <c r="D57" s="438">
        <v>6272</v>
      </c>
      <c r="E57" s="438">
        <v>2622</v>
      </c>
    </row>
    <row r="58" spans="1:5" x14ac:dyDescent="0.2">
      <c r="A58" s="440" t="s">
        <v>512</v>
      </c>
      <c r="B58" s="437" t="s">
        <v>673</v>
      </c>
      <c r="C58" s="438">
        <v>3</v>
      </c>
      <c r="D58" s="438">
        <v>2</v>
      </c>
      <c r="E58" s="438" t="s">
        <v>116</v>
      </c>
    </row>
    <row r="59" spans="1:5" x14ac:dyDescent="0.2">
      <c r="A59" s="440" t="s">
        <v>512</v>
      </c>
      <c r="B59" s="437" t="s">
        <v>503</v>
      </c>
      <c r="C59" s="438">
        <v>362</v>
      </c>
      <c r="D59" s="438">
        <v>253</v>
      </c>
      <c r="E59" s="438">
        <v>92</v>
      </c>
    </row>
    <row r="60" spans="1:5" x14ac:dyDescent="0.2">
      <c r="A60" s="440" t="s">
        <v>512</v>
      </c>
      <c r="B60" s="437" t="s">
        <v>504</v>
      </c>
      <c r="C60" s="438">
        <v>47</v>
      </c>
      <c r="D60" s="438">
        <v>40</v>
      </c>
      <c r="E60" s="438">
        <v>30</v>
      </c>
    </row>
    <row r="61" spans="1:5" x14ac:dyDescent="0.2">
      <c r="A61" s="440" t="s">
        <v>512</v>
      </c>
      <c r="B61" s="439" t="s">
        <v>674</v>
      </c>
      <c r="C61" s="438">
        <v>30</v>
      </c>
      <c r="D61" s="438">
        <v>19</v>
      </c>
      <c r="E61" s="438">
        <v>10</v>
      </c>
    </row>
    <row r="62" spans="1:5" x14ac:dyDescent="0.2">
      <c r="A62" s="440" t="s">
        <v>512</v>
      </c>
      <c r="B62" s="437" t="s">
        <v>505</v>
      </c>
      <c r="C62" s="438">
        <v>902</v>
      </c>
      <c r="D62" s="438">
        <v>760</v>
      </c>
      <c r="E62" s="438">
        <v>381</v>
      </c>
    </row>
    <row r="63" spans="1:5" x14ac:dyDescent="0.2">
      <c r="A63" s="440" t="s">
        <v>512</v>
      </c>
      <c r="B63" s="437" t="s">
        <v>675</v>
      </c>
      <c r="C63" s="438">
        <v>1253</v>
      </c>
      <c r="D63" s="438">
        <v>1112</v>
      </c>
      <c r="E63" s="438">
        <v>482</v>
      </c>
    </row>
    <row r="64" spans="1:5" x14ac:dyDescent="0.2">
      <c r="A64" s="440" t="s">
        <v>512</v>
      </c>
      <c r="B64" s="437" t="s">
        <v>506</v>
      </c>
      <c r="C64" s="438">
        <v>236</v>
      </c>
      <c r="D64" s="438">
        <v>195</v>
      </c>
      <c r="E64" s="438">
        <v>65</v>
      </c>
    </row>
    <row r="65" spans="1:5" x14ac:dyDescent="0.2">
      <c r="A65" s="440" t="s">
        <v>512</v>
      </c>
      <c r="B65" s="437" t="s">
        <v>507</v>
      </c>
      <c r="C65" s="438">
        <v>544</v>
      </c>
      <c r="D65" s="438">
        <v>482</v>
      </c>
      <c r="E65" s="438">
        <v>162</v>
      </c>
    </row>
    <row r="66" spans="1:5" x14ac:dyDescent="0.2">
      <c r="A66" s="440" t="s">
        <v>512</v>
      </c>
      <c r="B66" s="437" t="s">
        <v>508</v>
      </c>
      <c r="C66" s="438">
        <v>263</v>
      </c>
      <c r="D66" s="438">
        <v>217</v>
      </c>
      <c r="E66" s="438">
        <v>119</v>
      </c>
    </row>
    <row r="67" spans="1:5" x14ac:dyDescent="0.2">
      <c r="A67" s="440" t="s">
        <v>512</v>
      </c>
      <c r="B67" s="437" t="s">
        <v>676</v>
      </c>
      <c r="C67" s="438">
        <v>197</v>
      </c>
      <c r="D67" s="438">
        <v>187</v>
      </c>
      <c r="E67" s="438">
        <v>39</v>
      </c>
    </row>
    <row r="68" spans="1:5" x14ac:dyDescent="0.2">
      <c r="A68" s="440" t="s">
        <v>512</v>
      </c>
      <c r="B68" s="437" t="s">
        <v>509</v>
      </c>
      <c r="C68" s="438">
        <v>373</v>
      </c>
      <c r="D68" s="438">
        <v>346</v>
      </c>
      <c r="E68" s="438">
        <v>171</v>
      </c>
    </row>
    <row r="69" spans="1:5" x14ac:dyDescent="0.2">
      <c r="A69" s="440" t="s">
        <v>512</v>
      </c>
      <c r="B69" s="437" t="s">
        <v>677</v>
      </c>
      <c r="C69" s="438">
        <v>1244</v>
      </c>
      <c r="D69" s="438">
        <v>1149</v>
      </c>
      <c r="E69" s="438">
        <v>583</v>
      </c>
    </row>
    <row r="70" spans="1:5" x14ac:dyDescent="0.2">
      <c r="A70" s="440" t="s">
        <v>512</v>
      </c>
      <c r="B70" s="437" t="s">
        <v>678</v>
      </c>
      <c r="C70" s="438">
        <v>563</v>
      </c>
      <c r="D70" s="438">
        <v>471</v>
      </c>
      <c r="E70" s="438">
        <v>216</v>
      </c>
    </row>
    <row r="71" spans="1:5" x14ac:dyDescent="0.2">
      <c r="A71" s="440" t="s">
        <v>512</v>
      </c>
      <c r="B71" s="437" t="s">
        <v>679</v>
      </c>
      <c r="C71" s="438">
        <v>209</v>
      </c>
      <c r="D71" s="438">
        <v>156</v>
      </c>
      <c r="E71" s="438">
        <v>77</v>
      </c>
    </row>
    <row r="72" spans="1:5" x14ac:dyDescent="0.2">
      <c r="A72" s="440" t="s">
        <v>512</v>
      </c>
      <c r="B72" s="437" t="s">
        <v>680</v>
      </c>
      <c r="C72" s="438">
        <v>837</v>
      </c>
      <c r="D72" s="438">
        <v>715</v>
      </c>
      <c r="E72" s="438">
        <v>93</v>
      </c>
    </row>
    <row r="73" spans="1:5" x14ac:dyDescent="0.2">
      <c r="A73" s="440" t="s">
        <v>512</v>
      </c>
      <c r="B73" s="437" t="s">
        <v>681</v>
      </c>
      <c r="C73" s="438">
        <v>315</v>
      </c>
      <c r="D73" s="438">
        <v>290</v>
      </c>
      <c r="E73" s="438">
        <v>173</v>
      </c>
    </row>
    <row r="74" spans="1:5" x14ac:dyDescent="0.2">
      <c r="A74" s="440" t="s">
        <v>512</v>
      </c>
      <c r="B74" s="437" t="s">
        <v>682</v>
      </c>
      <c r="C74" s="438">
        <v>828</v>
      </c>
      <c r="D74" s="438">
        <v>767</v>
      </c>
      <c r="E74" s="438">
        <v>369</v>
      </c>
    </row>
    <row r="75" spans="1:5" x14ac:dyDescent="0.2">
      <c r="A75" s="440" t="s">
        <v>512</v>
      </c>
      <c r="B75" s="437" t="s">
        <v>683</v>
      </c>
      <c r="C75" s="438">
        <v>8206</v>
      </c>
      <c r="D75" s="438">
        <v>7161</v>
      </c>
      <c r="E75" s="438">
        <v>3062</v>
      </c>
    </row>
    <row r="76" spans="1:5" x14ac:dyDescent="0.2">
      <c r="A76" s="436" t="s">
        <v>513</v>
      </c>
      <c r="B76" s="437" t="s">
        <v>673</v>
      </c>
      <c r="C76" s="438">
        <v>4</v>
      </c>
      <c r="D76" s="438">
        <v>1</v>
      </c>
      <c r="E76" s="438">
        <v>1</v>
      </c>
    </row>
    <row r="77" spans="1:5" x14ac:dyDescent="0.2">
      <c r="A77" s="436" t="s">
        <v>513</v>
      </c>
      <c r="B77" s="437" t="s">
        <v>503</v>
      </c>
      <c r="C77" s="438">
        <v>238</v>
      </c>
      <c r="D77" s="438">
        <v>162</v>
      </c>
      <c r="E77" s="438">
        <v>57</v>
      </c>
    </row>
    <row r="78" spans="1:5" x14ac:dyDescent="0.2">
      <c r="A78" s="436" t="s">
        <v>513</v>
      </c>
      <c r="B78" s="437" t="s">
        <v>504</v>
      </c>
      <c r="C78" s="438">
        <v>85</v>
      </c>
      <c r="D78" s="438">
        <v>84</v>
      </c>
      <c r="E78" s="438">
        <v>68</v>
      </c>
    </row>
    <row r="79" spans="1:5" x14ac:dyDescent="0.2">
      <c r="A79" s="436" t="s">
        <v>513</v>
      </c>
      <c r="B79" s="439" t="s">
        <v>674</v>
      </c>
      <c r="C79" s="438">
        <v>17</v>
      </c>
      <c r="D79" s="438">
        <v>10</v>
      </c>
      <c r="E79" s="438">
        <v>2</v>
      </c>
    </row>
    <row r="80" spans="1:5" x14ac:dyDescent="0.2">
      <c r="A80" s="436" t="s">
        <v>513</v>
      </c>
      <c r="B80" s="437" t="s">
        <v>505</v>
      </c>
      <c r="C80" s="438">
        <v>506</v>
      </c>
      <c r="D80" s="438">
        <v>451</v>
      </c>
      <c r="E80" s="438">
        <v>191</v>
      </c>
    </row>
    <row r="81" spans="1:5" x14ac:dyDescent="0.2">
      <c r="A81" s="436" t="s">
        <v>513</v>
      </c>
      <c r="B81" s="437" t="s">
        <v>675</v>
      </c>
      <c r="C81" s="438">
        <v>521</v>
      </c>
      <c r="D81" s="438">
        <v>457</v>
      </c>
      <c r="E81" s="438">
        <v>184</v>
      </c>
    </row>
    <row r="82" spans="1:5" x14ac:dyDescent="0.2">
      <c r="A82" s="436" t="s">
        <v>513</v>
      </c>
      <c r="B82" s="437" t="s">
        <v>506</v>
      </c>
      <c r="C82" s="438">
        <v>72</v>
      </c>
      <c r="D82" s="438">
        <v>52</v>
      </c>
      <c r="E82" s="438">
        <v>14</v>
      </c>
    </row>
    <row r="83" spans="1:5" x14ac:dyDescent="0.2">
      <c r="A83" s="436" t="s">
        <v>513</v>
      </c>
      <c r="B83" s="437" t="s">
        <v>507</v>
      </c>
      <c r="C83" s="438">
        <v>210</v>
      </c>
      <c r="D83" s="438">
        <v>200</v>
      </c>
      <c r="E83" s="438">
        <v>66</v>
      </c>
    </row>
    <row r="84" spans="1:5" x14ac:dyDescent="0.2">
      <c r="A84" s="436" t="s">
        <v>513</v>
      </c>
      <c r="B84" s="437" t="s">
        <v>508</v>
      </c>
      <c r="C84" s="438">
        <v>35</v>
      </c>
      <c r="D84" s="438">
        <v>33</v>
      </c>
      <c r="E84" s="438">
        <v>19</v>
      </c>
    </row>
    <row r="85" spans="1:5" x14ac:dyDescent="0.2">
      <c r="A85" s="436" t="s">
        <v>513</v>
      </c>
      <c r="B85" s="437" t="s">
        <v>676</v>
      </c>
      <c r="C85" s="438">
        <v>62</v>
      </c>
      <c r="D85" s="438">
        <v>59</v>
      </c>
      <c r="E85" s="438">
        <v>12</v>
      </c>
    </row>
    <row r="86" spans="1:5" x14ac:dyDescent="0.2">
      <c r="A86" s="436" t="s">
        <v>513</v>
      </c>
      <c r="B86" s="437" t="s">
        <v>509</v>
      </c>
      <c r="C86" s="438">
        <v>64</v>
      </c>
      <c r="D86" s="438">
        <v>60</v>
      </c>
      <c r="E86" s="438">
        <v>30</v>
      </c>
    </row>
    <row r="87" spans="1:5" x14ac:dyDescent="0.2">
      <c r="A87" s="436" t="s">
        <v>513</v>
      </c>
      <c r="B87" s="437" t="s">
        <v>677</v>
      </c>
      <c r="C87" s="438">
        <v>200</v>
      </c>
      <c r="D87" s="438">
        <v>195</v>
      </c>
      <c r="E87" s="438">
        <v>96</v>
      </c>
    </row>
    <row r="88" spans="1:5" x14ac:dyDescent="0.2">
      <c r="A88" s="436" t="s">
        <v>513</v>
      </c>
      <c r="B88" s="437" t="s">
        <v>678</v>
      </c>
      <c r="C88" s="438">
        <v>137</v>
      </c>
      <c r="D88" s="438">
        <v>121</v>
      </c>
      <c r="E88" s="438">
        <v>56</v>
      </c>
    </row>
    <row r="89" spans="1:5" x14ac:dyDescent="0.2">
      <c r="A89" s="436" t="s">
        <v>513</v>
      </c>
      <c r="B89" s="437" t="s">
        <v>679</v>
      </c>
      <c r="C89" s="438">
        <v>73</v>
      </c>
      <c r="D89" s="438">
        <v>45</v>
      </c>
      <c r="E89" s="438">
        <v>11</v>
      </c>
    </row>
    <row r="90" spans="1:5" x14ac:dyDescent="0.2">
      <c r="A90" s="436" t="s">
        <v>513</v>
      </c>
      <c r="B90" s="437" t="s">
        <v>680</v>
      </c>
      <c r="C90" s="438">
        <v>208</v>
      </c>
      <c r="D90" s="438">
        <v>174</v>
      </c>
      <c r="E90" s="438">
        <v>17</v>
      </c>
    </row>
    <row r="91" spans="1:5" x14ac:dyDescent="0.2">
      <c r="A91" s="436" t="s">
        <v>513</v>
      </c>
      <c r="B91" s="437" t="s">
        <v>681</v>
      </c>
      <c r="C91" s="438">
        <v>49</v>
      </c>
      <c r="D91" s="438">
        <v>48</v>
      </c>
      <c r="E91" s="438">
        <v>28</v>
      </c>
    </row>
    <row r="92" spans="1:5" x14ac:dyDescent="0.2">
      <c r="A92" s="436" t="s">
        <v>513</v>
      </c>
      <c r="B92" s="437" t="s">
        <v>682</v>
      </c>
      <c r="C92" s="438">
        <v>235</v>
      </c>
      <c r="D92" s="438">
        <v>221</v>
      </c>
      <c r="E92" s="438">
        <v>109</v>
      </c>
    </row>
    <row r="93" spans="1:5" x14ac:dyDescent="0.2">
      <c r="A93" s="436" t="s">
        <v>513</v>
      </c>
      <c r="B93" s="437" t="s">
        <v>683</v>
      </c>
      <c r="C93" s="438">
        <v>2716</v>
      </c>
      <c r="D93" s="438">
        <v>2373</v>
      </c>
      <c r="E93" s="438">
        <v>961</v>
      </c>
    </row>
    <row r="94" spans="1:5" x14ac:dyDescent="0.2">
      <c r="A94" s="436" t="s">
        <v>514</v>
      </c>
      <c r="B94" s="437" t="s">
        <v>673</v>
      </c>
      <c r="C94" s="438">
        <v>6</v>
      </c>
      <c r="D94" s="438">
        <v>5</v>
      </c>
      <c r="E94" s="438" t="s">
        <v>116</v>
      </c>
    </row>
    <row r="95" spans="1:5" x14ac:dyDescent="0.2">
      <c r="A95" s="436" t="s">
        <v>514</v>
      </c>
      <c r="B95" s="437" t="s">
        <v>503</v>
      </c>
      <c r="C95" s="438">
        <v>455</v>
      </c>
      <c r="D95" s="438">
        <v>288</v>
      </c>
      <c r="E95" s="438">
        <v>104</v>
      </c>
    </row>
    <row r="96" spans="1:5" x14ac:dyDescent="0.2">
      <c r="A96" s="436" t="s">
        <v>514</v>
      </c>
      <c r="B96" s="437" t="s">
        <v>504</v>
      </c>
      <c r="C96" s="438">
        <v>111</v>
      </c>
      <c r="D96" s="438">
        <v>104</v>
      </c>
      <c r="E96" s="438">
        <v>91</v>
      </c>
    </row>
    <row r="97" spans="1:5" x14ac:dyDescent="0.2">
      <c r="A97" s="436" t="s">
        <v>514</v>
      </c>
      <c r="B97" s="439" t="s">
        <v>674</v>
      </c>
      <c r="C97" s="438">
        <v>47</v>
      </c>
      <c r="D97" s="438">
        <v>29</v>
      </c>
      <c r="E97" s="438">
        <v>7</v>
      </c>
    </row>
    <row r="98" spans="1:5" x14ac:dyDescent="0.2">
      <c r="A98" s="436" t="s">
        <v>514</v>
      </c>
      <c r="B98" s="437" t="s">
        <v>505</v>
      </c>
      <c r="C98" s="438">
        <v>938</v>
      </c>
      <c r="D98" s="438">
        <v>860</v>
      </c>
      <c r="E98" s="438">
        <v>420</v>
      </c>
    </row>
    <row r="99" spans="1:5" x14ac:dyDescent="0.2">
      <c r="A99" s="436" t="s">
        <v>514</v>
      </c>
      <c r="B99" s="437" t="s">
        <v>675</v>
      </c>
      <c r="C99" s="438">
        <v>977</v>
      </c>
      <c r="D99" s="438">
        <v>866</v>
      </c>
      <c r="E99" s="438">
        <v>402</v>
      </c>
    </row>
    <row r="100" spans="1:5" x14ac:dyDescent="0.2">
      <c r="A100" s="436" t="s">
        <v>514</v>
      </c>
      <c r="B100" s="437" t="s">
        <v>506</v>
      </c>
      <c r="C100" s="438">
        <v>207</v>
      </c>
      <c r="D100" s="438">
        <v>143</v>
      </c>
      <c r="E100" s="438">
        <v>48</v>
      </c>
    </row>
    <row r="101" spans="1:5" x14ac:dyDescent="0.2">
      <c r="A101" s="436" t="s">
        <v>514</v>
      </c>
      <c r="B101" s="437" t="s">
        <v>507</v>
      </c>
      <c r="C101" s="438">
        <v>367</v>
      </c>
      <c r="D101" s="438">
        <v>343</v>
      </c>
      <c r="E101" s="438">
        <v>125</v>
      </c>
    </row>
    <row r="102" spans="1:5" x14ac:dyDescent="0.2">
      <c r="A102" s="436" t="s">
        <v>514</v>
      </c>
      <c r="B102" s="437" t="s">
        <v>508</v>
      </c>
      <c r="C102" s="438">
        <v>66</v>
      </c>
      <c r="D102" s="438">
        <v>61</v>
      </c>
      <c r="E102" s="438">
        <v>34</v>
      </c>
    </row>
    <row r="103" spans="1:5" x14ac:dyDescent="0.2">
      <c r="A103" s="436" t="s">
        <v>514</v>
      </c>
      <c r="B103" s="437" t="s">
        <v>676</v>
      </c>
      <c r="C103" s="438">
        <v>114</v>
      </c>
      <c r="D103" s="438">
        <v>112</v>
      </c>
      <c r="E103" s="438">
        <v>25</v>
      </c>
    </row>
    <row r="104" spans="1:5" x14ac:dyDescent="0.2">
      <c r="A104" s="436" t="s">
        <v>514</v>
      </c>
      <c r="B104" s="437" t="s">
        <v>509</v>
      </c>
      <c r="C104" s="438">
        <v>183</v>
      </c>
      <c r="D104" s="438">
        <v>172</v>
      </c>
      <c r="E104" s="438">
        <v>83</v>
      </c>
    </row>
    <row r="105" spans="1:5" x14ac:dyDescent="0.2">
      <c r="A105" s="436" t="s">
        <v>514</v>
      </c>
      <c r="B105" s="437" t="s">
        <v>677</v>
      </c>
      <c r="C105" s="438">
        <v>488</v>
      </c>
      <c r="D105" s="438">
        <v>459</v>
      </c>
      <c r="E105" s="438">
        <v>235</v>
      </c>
    </row>
    <row r="106" spans="1:5" x14ac:dyDescent="0.2">
      <c r="A106" s="436" t="s">
        <v>514</v>
      </c>
      <c r="B106" s="437" t="s">
        <v>678</v>
      </c>
      <c r="C106" s="438">
        <v>339</v>
      </c>
      <c r="D106" s="438">
        <v>305</v>
      </c>
      <c r="E106" s="438">
        <v>163</v>
      </c>
    </row>
    <row r="107" spans="1:5" x14ac:dyDescent="0.2">
      <c r="A107" s="436" t="s">
        <v>514</v>
      </c>
      <c r="B107" s="437" t="s">
        <v>679</v>
      </c>
      <c r="C107" s="438">
        <v>107</v>
      </c>
      <c r="D107" s="438">
        <v>66</v>
      </c>
      <c r="E107" s="438">
        <v>30</v>
      </c>
    </row>
    <row r="108" spans="1:5" x14ac:dyDescent="0.2">
      <c r="A108" s="436" t="s">
        <v>514</v>
      </c>
      <c r="B108" s="437" t="s">
        <v>680</v>
      </c>
      <c r="C108" s="438">
        <v>513</v>
      </c>
      <c r="D108" s="438">
        <v>440</v>
      </c>
      <c r="E108" s="438">
        <v>41</v>
      </c>
    </row>
    <row r="109" spans="1:5" x14ac:dyDescent="0.2">
      <c r="A109" s="436" t="s">
        <v>514</v>
      </c>
      <c r="B109" s="437" t="s">
        <v>681</v>
      </c>
      <c r="C109" s="438">
        <v>121</v>
      </c>
      <c r="D109" s="438">
        <v>117</v>
      </c>
      <c r="E109" s="438">
        <v>57</v>
      </c>
    </row>
    <row r="110" spans="1:5" x14ac:dyDescent="0.2">
      <c r="A110" s="436" t="s">
        <v>514</v>
      </c>
      <c r="B110" s="437" t="s">
        <v>682</v>
      </c>
      <c r="C110" s="438">
        <v>398</v>
      </c>
      <c r="D110" s="438">
        <v>384</v>
      </c>
      <c r="E110" s="438">
        <v>200</v>
      </c>
    </row>
    <row r="111" spans="1:5" x14ac:dyDescent="0.2">
      <c r="A111" s="436" t="s">
        <v>514</v>
      </c>
      <c r="B111" s="437" t="s">
        <v>683</v>
      </c>
      <c r="C111" s="438">
        <v>5437</v>
      </c>
      <c r="D111" s="438">
        <v>4754</v>
      </c>
      <c r="E111" s="438">
        <v>2065</v>
      </c>
    </row>
    <row r="112" spans="1:5" x14ac:dyDescent="0.2">
      <c r="A112" s="436" t="s">
        <v>515</v>
      </c>
      <c r="B112" s="437" t="s">
        <v>673</v>
      </c>
      <c r="C112" s="438">
        <v>6</v>
      </c>
      <c r="D112" s="438">
        <v>3</v>
      </c>
      <c r="E112" s="438" t="s">
        <v>116</v>
      </c>
    </row>
    <row r="113" spans="1:5" x14ac:dyDescent="0.2">
      <c r="A113" s="436" t="s">
        <v>515</v>
      </c>
      <c r="B113" s="437" t="s">
        <v>503</v>
      </c>
      <c r="C113" s="438">
        <v>425</v>
      </c>
      <c r="D113" s="438">
        <v>273</v>
      </c>
      <c r="E113" s="438">
        <v>72</v>
      </c>
    </row>
    <row r="114" spans="1:5" x14ac:dyDescent="0.2">
      <c r="A114" s="436" t="s">
        <v>515</v>
      </c>
      <c r="B114" s="437" t="s">
        <v>504</v>
      </c>
      <c r="C114" s="438">
        <v>91</v>
      </c>
      <c r="D114" s="438">
        <v>87</v>
      </c>
      <c r="E114" s="438">
        <v>67</v>
      </c>
    </row>
    <row r="115" spans="1:5" x14ac:dyDescent="0.2">
      <c r="A115" s="436" t="s">
        <v>515</v>
      </c>
      <c r="B115" s="439" t="s">
        <v>674</v>
      </c>
      <c r="C115" s="438">
        <v>30</v>
      </c>
      <c r="D115" s="438">
        <v>20</v>
      </c>
      <c r="E115" s="438">
        <v>5</v>
      </c>
    </row>
    <row r="116" spans="1:5" x14ac:dyDescent="0.2">
      <c r="A116" s="436" t="s">
        <v>515</v>
      </c>
      <c r="B116" s="437" t="s">
        <v>505</v>
      </c>
      <c r="C116" s="438">
        <v>1046</v>
      </c>
      <c r="D116" s="438">
        <v>941</v>
      </c>
      <c r="E116" s="438">
        <v>429</v>
      </c>
    </row>
    <row r="117" spans="1:5" x14ac:dyDescent="0.2">
      <c r="A117" s="436" t="s">
        <v>515</v>
      </c>
      <c r="B117" s="437" t="s">
        <v>675</v>
      </c>
      <c r="C117" s="438">
        <v>911</v>
      </c>
      <c r="D117" s="438">
        <v>813</v>
      </c>
      <c r="E117" s="438">
        <v>360</v>
      </c>
    </row>
    <row r="118" spans="1:5" x14ac:dyDescent="0.2">
      <c r="A118" s="436" t="s">
        <v>515</v>
      </c>
      <c r="B118" s="437" t="s">
        <v>506</v>
      </c>
      <c r="C118" s="438">
        <v>232</v>
      </c>
      <c r="D118" s="438">
        <v>163</v>
      </c>
      <c r="E118" s="438">
        <v>57</v>
      </c>
    </row>
    <row r="119" spans="1:5" x14ac:dyDescent="0.2">
      <c r="A119" s="436" t="s">
        <v>515</v>
      </c>
      <c r="B119" s="437" t="s">
        <v>507</v>
      </c>
      <c r="C119" s="438">
        <v>321</v>
      </c>
      <c r="D119" s="438">
        <v>295</v>
      </c>
      <c r="E119" s="438">
        <v>102</v>
      </c>
    </row>
    <row r="120" spans="1:5" x14ac:dyDescent="0.2">
      <c r="A120" s="436" t="s">
        <v>515</v>
      </c>
      <c r="B120" s="437" t="s">
        <v>508</v>
      </c>
      <c r="C120" s="438">
        <v>80</v>
      </c>
      <c r="D120" s="438">
        <v>75</v>
      </c>
      <c r="E120" s="438">
        <v>48</v>
      </c>
    </row>
    <row r="121" spans="1:5" x14ac:dyDescent="0.2">
      <c r="A121" s="436" t="s">
        <v>515</v>
      </c>
      <c r="B121" s="437" t="s">
        <v>676</v>
      </c>
      <c r="C121" s="438">
        <v>101</v>
      </c>
      <c r="D121" s="438">
        <v>100</v>
      </c>
      <c r="E121" s="438">
        <v>19</v>
      </c>
    </row>
    <row r="122" spans="1:5" x14ac:dyDescent="0.2">
      <c r="A122" s="436" t="s">
        <v>515</v>
      </c>
      <c r="B122" s="437" t="s">
        <v>509</v>
      </c>
      <c r="C122" s="438">
        <v>147</v>
      </c>
      <c r="D122" s="438">
        <v>138</v>
      </c>
      <c r="E122" s="438">
        <v>68</v>
      </c>
    </row>
    <row r="123" spans="1:5" x14ac:dyDescent="0.2">
      <c r="A123" s="436" t="s">
        <v>515</v>
      </c>
      <c r="B123" s="437" t="s">
        <v>677</v>
      </c>
      <c r="C123" s="438">
        <v>496</v>
      </c>
      <c r="D123" s="438">
        <v>477</v>
      </c>
      <c r="E123" s="438">
        <v>288</v>
      </c>
    </row>
    <row r="124" spans="1:5" x14ac:dyDescent="0.2">
      <c r="A124" s="436" t="s">
        <v>515</v>
      </c>
      <c r="B124" s="437" t="s">
        <v>678</v>
      </c>
      <c r="C124" s="438">
        <v>319</v>
      </c>
      <c r="D124" s="438">
        <v>288</v>
      </c>
      <c r="E124" s="438">
        <v>137</v>
      </c>
    </row>
    <row r="125" spans="1:5" x14ac:dyDescent="0.2">
      <c r="A125" s="436" t="s">
        <v>515</v>
      </c>
      <c r="B125" s="437" t="s">
        <v>679</v>
      </c>
      <c r="C125" s="438">
        <v>119</v>
      </c>
      <c r="D125" s="438">
        <v>78</v>
      </c>
      <c r="E125" s="438">
        <v>25</v>
      </c>
    </row>
    <row r="126" spans="1:5" x14ac:dyDescent="0.2">
      <c r="A126" s="436" t="s">
        <v>515</v>
      </c>
      <c r="B126" s="437" t="s">
        <v>680</v>
      </c>
      <c r="C126" s="438">
        <v>443</v>
      </c>
      <c r="D126" s="438">
        <v>376</v>
      </c>
      <c r="E126" s="438">
        <v>34</v>
      </c>
    </row>
    <row r="127" spans="1:5" x14ac:dyDescent="0.2">
      <c r="A127" s="436" t="s">
        <v>515</v>
      </c>
      <c r="B127" s="437" t="s">
        <v>681</v>
      </c>
      <c r="C127" s="438">
        <v>109</v>
      </c>
      <c r="D127" s="438">
        <v>104</v>
      </c>
      <c r="E127" s="438">
        <v>68</v>
      </c>
    </row>
    <row r="128" spans="1:5" x14ac:dyDescent="0.2">
      <c r="A128" s="436" t="s">
        <v>515</v>
      </c>
      <c r="B128" s="437" t="s">
        <v>682</v>
      </c>
      <c r="C128" s="438">
        <v>400</v>
      </c>
      <c r="D128" s="438">
        <v>383</v>
      </c>
      <c r="E128" s="438">
        <v>194</v>
      </c>
    </row>
    <row r="129" spans="1:5" x14ac:dyDescent="0.2">
      <c r="A129" s="436" t="s">
        <v>515</v>
      </c>
      <c r="B129" s="437" t="s">
        <v>683</v>
      </c>
      <c r="C129" s="438">
        <v>5276</v>
      </c>
      <c r="D129" s="438">
        <v>4614</v>
      </c>
      <c r="E129" s="438">
        <v>1973</v>
      </c>
    </row>
    <row r="130" spans="1:5" x14ac:dyDescent="0.2">
      <c r="A130" s="436" t="s">
        <v>516</v>
      </c>
      <c r="B130" s="437" t="s">
        <v>673</v>
      </c>
      <c r="C130" s="438">
        <v>10</v>
      </c>
      <c r="D130" s="438">
        <v>7</v>
      </c>
      <c r="E130" s="438">
        <v>4</v>
      </c>
    </row>
    <row r="131" spans="1:5" x14ac:dyDescent="0.2">
      <c r="A131" s="436" t="s">
        <v>516</v>
      </c>
      <c r="B131" s="437" t="s">
        <v>503</v>
      </c>
      <c r="C131" s="438">
        <v>457</v>
      </c>
      <c r="D131" s="438">
        <v>332</v>
      </c>
      <c r="E131" s="438">
        <v>103</v>
      </c>
    </row>
    <row r="132" spans="1:5" x14ac:dyDescent="0.2">
      <c r="A132" s="436" t="s">
        <v>516</v>
      </c>
      <c r="B132" s="437" t="s">
        <v>504</v>
      </c>
      <c r="C132" s="438">
        <v>105</v>
      </c>
      <c r="D132" s="438">
        <v>99</v>
      </c>
      <c r="E132" s="438">
        <v>84</v>
      </c>
    </row>
    <row r="133" spans="1:5" x14ac:dyDescent="0.2">
      <c r="A133" s="436" t="s">
        <v>516</v>
      </c>
      <c r="B133" s="439" t="s">
        <v>674</v>
      </c>
      <c r="C133" s="438">
        <v>34</v>
      </c>
      <c r="D133" s="438">
        <v>23</v>
      </c>
      <c r="E133" s="438">
        <v>6</v>
      </c>
    </row>
    <row r="134" spans="1:5" x14ac:dyDescent="0.2">
      <c r="A134" s="436" t="s">
        <v>516</v>
      </c>
      <c r="B134" s="437" t="s">
        <v>505</v>
      </c>
      <c r="C134" s="438">
        <v>1133</v>
      </c>
      <c r="D134" s="438">
        <v>1028</v>
      </c>
      <c r="E134" s="438">
        <v>476</v>
      </c>
    </row>
    <row r="135" spans="1:5" x14ac:dyDescent="0.2">
      <c r="A135" s="436" t="s">
        <v>516</v>
      </c>
      <c r="B135" s="437" t="s">
        <v>675</v>
      </c>
      <c r="C135" s="438">
        <v>1038</v>
      </c>
      <c r="D135" s="438">
        <v>936</v>
      </c>
      <c r="E135" s="438">
        <v>383</v>
      </c>
    </row>
    <row r="136" spans="1:5" x14ac:dyDescent="0.2">
      <c r="A136" s="436" t="s">
        <v>516</v>
      </c>
      <c r="B136" s="437" t="s">
        <v>506</v>
      </c>
      <c r="C136" s="438">
        <v>173</v>
      </c>
      <c r="D136" s="438">
        <v>126</v>
      </c>
      <c r="E136" s="438">
        <v>40</v>
      </c>
    </row>
    <row r="137" spans="1:5" x14ac:dyDescent="0.2">
      <c r="A137" s="436" t="s">
        <v>516</v>
      </c>
      <c r="B137" s="437" t="s">
        <v>507</v>
      </c>
      <c r="C137" s="438">
        <v>472</v>
      </c>
      <c r="D137" s="438">
        <v>439</v>
      </c>
      <c r="E137" s="438">
        <v>140</v>
      </c>
    </row>
    <row r="138" spans="1:5" x14ac:dyDescent="0.2">
      <c r="A138" s="436" t="s">
        <v>516</v>
      </c>
      <c r="B138" s="437" t="s">
        <v>508</v>
      </c>
      <c r="C138" s="438">
        <v>75</v>
      </c>
      <c r="D138" s="438">
        <v>72</v>
      </c>
      <c r="E138" s="438">
        <v>43</v>
      </c>
    </row>
    <row r="139" spans="1:5" x14ac:dyDescent="0.2">
      <c r="A139" s="436" t="s">
        <v>516</v>
      </c>
      <c r="B139" s="437" t="s">
        <v>676</v>
      </c>
      <c r="C139" s="438">
        <v>133</v>
      </c>
      <c r="D139" s="438">
        <v>132</v>
      </c>
      <c r="E139" s="438">
        <v>25</v>
      </c>
    </row>
    <row r="140" spans="1:5" x14ac:dyDescent="0.2">
      <c r="A140" s="436" t="s">
        <v>516</v>
      </c>
      <c r="B140" s="437" t="s">
        <v>509</v>
      </c>
      <c r="C140" s="438">
        <v>192</v>
      </c>
      <c r="D140" s="438">
        <v>183</v>
      </c>
      <c r="E140" s="438">
        <v>80</v>
      </c>
    </row>
    <row r="141" spans="1:5" x14ac:dyDescent="0.2">
      <c r="A141" s="436" t="s">
        <v>516</v>
      </c>
      <c r="B141" s="437" t="s">
        <v>677</v>
      </c>
      <c r="C141" s="438">
        <v>544</v>
      </c>
      <c r="D141" s="438">
        <v>515</v>
      </c>
      <c r="E141" s="438">
        <v>264</v>
      </c>
    </row>
    <row r="142" spans="1:5" x14ac:dyDescent="0.2">
      <c r="A142" s="436" t="s">
        <v>516</v>
      </c>
      <c r="B142" s="437" t="s">
        <v>678</v>
      </c>
      <c r="C142" s="438">
        <v>354</v>
      </c>
      <c r="D142" s="438">
        <v>318</v>
      </c>
      <c r="E142" s="438">
        <v>137</v>
      </c>
    </row>
    <row r="143" spans="1:5" x14ac:dyDescent="0.2">
      <c r="A143" s="436" t="s">
        <v>516</v>
      </c>
      <c r="B143" s="437" t="s">
        <v>679</v>
      </c>
      <c r="C143" s="438">
        <v>144</v>
      </c>
      <c r="D143" s="438">
        <v>106</v>
      </c>
      <c r="E143" s="438">
        <v>38</v>
      </c>
    </row>
    <row r="144" spans="1:5" x14ac:dyDescent="0.2">
      <c r="A144" s="436" t="s">
        <v>516</v>
      </c>
      <c r="B144" s="437" t="s">
        <v>680</v>
      </c>
      <c r="C144" s="438">
        <v>542</v>
      </c>
      <c r="D144" s="438">
        <v>450</v>
      </c>
      <c r="E144" s="438">
        <v>37</v>
      </c>
    </row>
    <row r="145" spans="1:5" x14ac:dyDescent="0.2">
      <c r="A145" s="436" t="s">
        <v>516</v>
      </c>
      <c r="B145" s="437" t="s">
        <v>681</v>
      </c>
      <c r="C145" s="438">
        <v>119</v>
      </c>
      <c r="D145" s="438">
        <v>111</v>
      </c>
      <c r="E145" s="438">
        <v>61</v>
      </c>
    </row>
    <row r="146" spans="1:5" x14ac:dyDescent="0.2">
      <c r="A146" s="436" t="s">
        <v>516</v>
      </c>
      <c r="B146" s="437" t="s">
        <v>682</v>
      </c>
      <c r="C146" s="438">
        <v>465</v>
      </c>
      <c r="D146" s="438">
        <v>447</v>
      </c>
      <c r="E146" s="438">
        <v>239</v>
      </c>
    </row>
    <row r="147" spans="1:5" x14ac:dyDescent="0.2">
      <c r="A147" s="436" t="s">
        <v>516</v>
      </c>
      <c r="B147" s="437" t="s">
        <v>683</v>
      </c>
      <c r="C147" s="438">
        <v>5990</v>
      </c>
      <c r="D147" s="438">
        <v>5324</v>
      </c>
      <c r="E147" s="438">
        <v>2160</v>
      </c>
    </row>
    <row r="148" spans="1:5" x14ac:dyDescent="0.2">
      <c r="A148" s="436" t="s">
        <v>517</v>
      </c>
      <c r="B148" s="437" t="s">
        <v>673</v>
      </c>
      <c r="C148" s="438">
        <v>3</v>
      </c>
      <c r="D148" s="438">
        <v>3</v>
      </c>
      <c r="E148" s="438" t="s">
        <v>116</v>
      </c>
    </row>
    <row r="149" spans="1:5" x14ac:dyDescent="0.2">
      <c r="A149" s="436" t="s">
        <v>517</v>
      </c>
      <c r="B149" s="437" t="s">
        <v>503</v>
      </c>
      <c r="C149" s="438">
        <v>603</v>
      </c>
      <c r="D149" s="438">
        <v>378</v>
      </c>
      <c r="E149" s="438">
        <v>133</v>
      </c>
    </row>
    <row r="150" spans="1:5" x14ac:dyDescent="0.2">
      <c r="A150" s="436" t="s">
        <v>517</v>
      </c>
      <c r="B150" s="437" t="s">
        <v>504</v>
      </c>
      <c r="C150" s="438">
        <v>84</v>
      </c>
      <c r="D150" s="438">
        <v>80</v>
      </c>
      <c r="E150" s="438">
        <v>71</v>
      </c>
    </row>
    <row r="151" spans="1:5" x14ac:dyDescent="0.2">
      <c r="A151" s="436" t="s">
        <v>517</v>
      </c>
      <c r="B151" s="439" t="s">
        <v>674</v>
      </c>
      <c r="C151" s="438">
        <v>47</v>
      </c>
      <c r="D151" s="438">
        <v>30</v>
      </c>
      <c r="E151" s="438">
        <v>9</v>
      </c>
    </row>
    <row r="152" spans="1:5" x14ac:dyDescent="0.2">
      <c r="A152" s="436" t="s">
        <v>517</v>
      </c>
      <c r="B152" s="437" t="s">
        <v>505</v>
      </c>
      <c r="C152" s="438">
        <v>1211</v>
      </c>
      <c r="D152" s="438">
        <v>1085</v>
      </c>
      <c r="E152" s="438">
        <v>530</v>
      </c>
    </row>
    <row r="153" spans="1:5" x14ac:dyDescent="0.2">
      <c r="A153" s="436" t="s">
        <v>517</v>
      </c>
      <c r="B153" s="437" t="s">
        <v>675</v>
      </c>
      <c r="C153" s="438">
        <v>1293</v>
      </c>
      <c r="D153" s="438">
        <v>1151</v>
      </c>
      <c r="E153" s="438">
        <v>483</v>
      </c>
    </row>
    <row r="154" spans="1:5" x14ac:dyDescent="0.2">
      <c r="A154" s="436" t="s">
        <v>517</v>
      </c>
      <c r="B154" s="437" t="s">
        <v>506</v>
      </c>
      <c r="C154" s="438">
        <v>245</v>
      </c>
      <c r="D154" s="438">
        <v>195</v>
      </c>
      <c r="E154" s="438">
        <v>58</v>
      </c>
    </row>
    <row r="155" spans="1:5" x14ac:dyDescent="0.2">
      <c r="A155" s="436" t="s">
        <v>517</v>
      </c>
      <c r="B155" s="437" t="s">
        <v>507</v>
      </c>
      <c r="C155" s="438">
        <v>801</v>
      </c>
      <c r="D155" s="438">
        <v>716</v>
      </c>
      <c r="E155" s="438">
        <v>201</v>
      </c>
    </row>
    <row r="156" spans="1:5" x14ac:dyDescent="0.2">
      <c r="A156" s="436" t="s">
        <v>517</v>
      </c>
      <c r="B156" s="437" t="s">
        <v>508</v>
      </c>
      <c r="C156" s="438">
        <v>114</v>
      </c>
      <c r="D156" s="438">
        <v>110</v>
      </c>
      <c r="E156" s="438">
        <v>61</v>
      </c>
    </row>
    <row r="157" spans="1:5" x14ac:dyDescent="0.2">
      <c r="A157" s="436" t="s">
        <v>517</v>
      </c>
      <c r="B157" s="437" t="s">
        <v>676</v>
      </c>
      <c r="C157" s="438">
        <v>152</v>
      </c>
      <c r="D157" s="438">
        <v>150</v>
      </c>
      <c r="E157" s="438">
        <v>35</v>
      </c>
    </row>
    <row r="158" spans="1:5" x14ac:dyDescent="0.2">
      <c r="A158" s="436" t="s">
        <v>517</v>
      </c>
      <c r="B158" s="437" t="s">
        <v>509</v>
      </c>
      <c r="C158" s="438">
        <v>243</v>
      </c>
      <c r="D158" s="438">
        <v>229</v>
      </c>
      <c r="E158" s="438">
        <v>100</v>
      </c>
    </row>
    <row r="159" spans="1:5" x14ac:dyDescent="0.2">
      <c r="A159" s="436" t="s">
        <v>517</v>
      </c>
      <c r="B159" s="437" t="s">
        <v>677</v>
      </c>
      <c r="C159" s="438">
        <v>686</v>
      </c>
      <c r="D159" s="438">
        <v>659</v>
      </c>
      <c r="E159" s="438">
        <v>343</v>
      </c>
    </row>
    <row r="160" spans="1:5" x14ac:dyDescent="0.2">
      <c r="A160" s="436" t="s">
        <v>517</v>
      </c>
      <c r="B160" s="437" t="s">
        <v>678</v>
      </c>
      <c r="C160" s="438">
        <v>443</v>
      </c>
      <c r="D160" s="438">
        <v>401</v>
      </c>
      <c r="E160" s="438">
        <v>202</v>
      </c>
    </row>
    <row r="161" spans="1:5" x14ac:dyDescent="0.2">
      <c r="A161" s="436" t="s">
        <v>517</v>
      </c>
      <c r="B161" s="437" t="s">
        <v>679</v>
      </c>
      <c r="C161" s="438">
        <v>187</v>
      </c>
      <c r="D161" s="438">
        <v>121</v>
      </c>
      <c r="E161" s="438">
        <v>40</v>
      </c>
    </row>
    <row r="162" spans="1:5" x14ac:dyDescent="0.2">
      <c r="A162" s="436" t="s">
        <v>517</v>
      </c>
      <c r="B162" s="437" t="s">
        <v>680</v>
      </c>
      <c r="C162" s="438">
        <v>625</v>
      </c>
      <c r="D162" s="438">
        <v>523</v>
      </c>
      <c r="E162" s="438">
        <v>57</v>
      </c>
    </row>
    <row r="163" spans="1:5" x14ac:dyDescent="0.2">
      <c r="A163" s="436" t="s">
        <v>517</v>
      </c>
      <c r="B163" s="437" t="s">
        <v>681</v>
      </c>
      <c r="C163" s="438">
        <v>187</v>
      </c>
      <c r="D163" s="438">
        <v>170</v>
      </c>
      <c r="E163" s="438">
        <v>95</v>
      </c>
    </row>
    <row r="164" spans="1:5" x14ac:dyDescent="0.2">
      <c r="A164" s="436" t="s">
        <v>517</v>
      </c>
      <c r="B164" s="437" t="s">
        <v>682</v>
      </c>
      <c r="C164" s="438">
        <v>563</v>
      </c>
      <c r="D164" s="438">
        <v>537</v>
      </c>
      <c r="E164" s="438">
        <v>240</v>
      </c>
    </row>
    <row r="165" spans="1:5" x14ac:dyDescent="0.2">
      <c r="A165" s="436" t="s">
        <v>517</v>
      </c>
      <c r="B165" s="437" t="s">
        <v>683</v>
      </c>
      <c r="C165" s="438">
        <v>7487</v>
      </c>
      <c r="D165" s="438">
        <v>6538</v>
      </c>
      <c r="E165" s="438">
        <v>2658</v>
      </c>
    </row>
    <row r="166" spans="1:5" x14ac:dyDescent="0.2">
      <c r="A166" s="436" t="s">
        <v>518</v>
      </c>
      <c r="B166" s="437" t="s">
        <v>673</v>
      </c>
      <c r="C166" s="438">
        <v>5</v>
      </c>
      <c r="D166" s="438">
        <v>4</v>
      </c>
      <c r="E166" s="438" t="s">
        <v>116</v>
      </c>
    </row>
    <row r="167" spans="1:5" x14ac:dyDescent="0.2">
      <c r="A167" s="436" t="s">
        <v>518</v>
      </c>
      <c r="B167" s="437" t="s">
        <v>503</v>
      </c>
      <c r="C167" s="438">
        <v>242</v>
      </c>
      <c r="D167" s="438">
        <v>161</v>
      </c>
      <c r="E167" s="438">
        <v>51</v>
      </c>
    </row>
    <row r="168" spans="1:5" x14ac:dyDescent="0.2">
      <c r="A168" s="436" t="s">
        <v>518</v>
      </c>
      <c r="B168" s="437" t="s">
        <v>504</v>
      </c>
      <c r="C168" s="438">
        <v>102</v>
      </c>
      <c r="D168" s="438">
        <v>100</v>
      </c>
      <c r="E168" s="438">
        <v>91</v>
      </c>
    </row>
    <row r="169" spans="1:5" x14ac:dyDescent="0.2">
      <c r="A169" s="436" t="s">
        <v>518</v>
      </c>
      <c r="B169" s="439" t="s">
        <v>674</v>
      </c>
      <c r="C169" s="438">
        <v>29</v>
      </c>
      <c r="D169" s="438">
        <v>20</v>
      </c>
      <c r="E169" s="438">
        <v>10</v>
      </c>
    </row>
    <row r="170" spans="1:5" x14ac:dyDescent="0.2">
      <c r="A170" s="436" t="s">
        <v>518</v>
      </c>
      <c r="B170" s="437" t="s">
        <v>505</v>
      </c>
      <c r="C170" s="438">
        <v>602</v>
      </c>
      <c r="D170" s="438">
        <v>554</v>
      </c>
      <c r="E170" s="438">
        <v>279</v>
      </c>
    </row>
    <row r="171" spans="1:5" x14ac:dyDescent="0.2">
      <c r="A171" s="436" t="s">
        <v>518</v>
      </c>
      <c r="B171" s="437" t="s">
        <v>675</v>
      </c>
      <c r="C171" s="438">
        <v>555</v>
      </c>
      <c r="D171" s="438">
        <v>510</v>
      </c>
      <c r="E171" s="438">
        <v>230</v>
      </c>
    </row>
    <row r="172" spans="1:5" x14ac:dyDescent="0.2">
      <c r="A172" s="436" t="s">
        <v>518</v>
      </c>
      <c r="B172" s="437" t="s">
        <v>506</v>
      </c>
      <c r="C172" s="438">
        <v>115</v>
      </c>
      <c r="D172" s="438">
        <v>86</v>
      </c>
      <c r="E172" s="438">
        <v>27</v>
      </c>
    </row>
    <row r="173" spans="1:5" x14ac:dyDescent="0.2">
      <c r="A173" s="436" t="s">
        <v>518</v>
      </c>
      <c r="B173" s="437" t="s">
        <v>507</v>
      </c>
      <c r="C173" s="438">
        <v>217</v>
      </c>
      <c r="D173" s="438">
        <v>205</v>
      </c>
      <c r="E173" s="438">
        <v>70</v>
      </c>
    </row>
    <row r="174" spans="1:5" x14ac:dyDescent="0.2">
      <c r="A174" s="436" t="s">
        <v>518</v>
      </c>
      <c r="B174" s="437" t="s">
        <v>508</v>
      </c>
      <c r="C174" s="438">
        <v>42</v>
      </c>
      <c r="D174" s="438">
        <v>41</v>
      </c>
      <c r="E174" s="438">
        <v>21</v>
      </c>
    </row>
    <row r="175" spans="1:5" x14ac:dyDescent="0.2">
      <c r="A175" s="436" t="s">
        <v>518</v>
      </c>
      <c r="B175" s="437" t="s">
        <v>676</v>
      </c>
      <c r="C175" s="438">
        <v>79</v>
      </c>
      <c r="D175" s="438">
        <v>77</v>
      </c>
      <c r="E175" s="438">
        <v>15</v>
      </c>
    </row>
    <row r="176" spans="1:5" x14ac:dyDescent="0.2">
      <c r="A176" s="436" t="s">
        <v>518</v>
      </c>
      <c r="B176" s="437" t="s">
        <v>509</v>
      </c>
      <c r="C176" s="438">
        <v>100</v>
      </c>
      <c r="D176" s="438">
        <v>95</v>
      </c>
      <c r="E176" s="438">
        <v>57</v>
      </c>
    </row>
    <row r="177" spans="1:5" x14ac:dyDescent="0.2">
      <c r="A177" s="436" t="s">
        <v>518</v>
      </c>
      <c r="B177" s="437" t="s">
        <v>677</v>
      </c>
      <c r="C177" s="438">
        <v>323</v>
      </c>
      <c r="D177" s="438">
        <v>312</v>
      </c>
      <c r="E177" s="438">
        <v>179</v>
      </c>
    </row>
    <row r="178" spans="1:5" x14ac:dyDescent="0.2">
      <c r="A178" s="436" t="s">
        <v>518</v>
      </c>
      <c r="B178" s="437" t="s">
        <v>678</v>
      </c>
      <c r="C178" s="438">
        <v>202</v>
      </c>
      <c r="D178" s="438">
        <v>182</v>
      </c>
      <c r="E178" s="438">
        <v>96</v>
      </c>
    </row>
    <row r="179" spans="1:5" x14ac:dyDescent="0.2">
      <c r="A179" s="436" t="s">
        <v>518</v>
      </c>
      <c r="B179" s="437" t="s">
        <v>679</v>
      </c>
      <c r="C179" s="438">
        <v>70</v>
      </c>
      <c r="D179" s="438">
        <v>48</v>
      </c>
      <c r="E179" s="438">
        <v>21</v>
      </c>
    </row>
    <row r="180" spans="1:5" x14ac:dyDescent="0.2">
      <c r="A180" s="436" t="s">
        <v>518</v>
      </c>
      <c r="B180" s="437" t="s">
        <v>680</v>
      </c>
      <c r="C180" s="438">
        <v>241</v>
      </c>
      <c r="D180" s="438">
        <v>207</v>
      </c>
      <c r="E180" s="438">
        <v>29</v>
      </c>
    </row>
    <row r="181" spans="1:5" x14ac:dyDescent="0.2">
      <c r="A181" s="436" t="s">
        <v>518</v>
      </c>
      <c r="B181" s="437" t="s">
        <v>681</v>
      </c>
      <c r="C181" s="438">
        <v>63</v>
      </c>
      <c r="D181" s="438">
        <v>62</v>
      </c>
      <c r="E181" s="438">
        <v>32</v>
      </c>
    </row>
    <row r="182" spans="1:5" x14ac:dyDescent="0.2">
      <c r="A182" s="436" t="s">
        <v>518</v>
      </c>
      <c r="B182" s="437" t="s">
        <v>682</v>
      </c>
      <c r="C182" s="438">
        <v>231</v>
      </c>
      <c r="D182" s="438">
        <v>217</v>
      </c>
      <c r="E182" s="438">
        <v>126</v>
      </c>
    </row>
    <row r="183" spans="1:5" x14ac:dyDescent="0.2">
      <c r="A183" s="436" t="s">
        <v>518</v>
      </c>
      <c r="B183" s="437" t="s">
        <v>683</v>
      </c>
      <c r="C183" s="438">
        <v>3218</v>
      </c>
      <c r="D183" s="438">
        <v>2881</v>
      </c>
      <c r="E183" s="438">
        <v>1334</v>
      </c>
    </row>
    <row r="184" spans="1:5" x14ac:dyDescent="0.2">
      <c r="A184" s="436" t="s">
        <v>519</v>
      </c>
      <c r="B184" s="437" t="s">
        <v>673</v>
      </c>
      <c r="C184" s="438">
        <v>8</v>
      </c>
      <c r="D184" s="438">
        <v>7</v>
      </c>
      <c r="E184" s="438" t="s">
        <v>116</v>
      </c>
    </row>
    <row r="185" spans="1:5" x14ac:dyDescent="0.2">
      <c r="A185" s="436" t="s">
        <v>519</v>
      </c>
      <c r="B185" s="437" t="s">
        <v>503</v>
      </c>
      <c r="C185" s="438">
        <v>339</v>
      </c>
      <c r="D185" s="438">
        <v>235</v>
      </c>
      <c r="E185" s="438">
        <v>87</v>
      </c>
    </row>
    <row r="186" spans="1:5" x14ac:dyDescent="0.2">
      <c r="A186" s="436" t="s">
        <v>519</v>
      </c>
      <c r="B186" s="437" t="s">
        <v>504</v>
      </c>
      <c r="C186" s="438">
        <v>86</v>
      </c>
      <c r="D186" s="438">
        <v>83</v>
      </c>
      <c r="E186" s="438">
        <v>74</v>
      </c>
    </row>
    <row r="187" spans="1:5" x14ac:dyDescent="0.2">
      <c r="A187" s="436" t="s">
        <v>519</v>
      </c>
      <c r="B187" s="439" t="s">
        <v>674</v>
      </c>
      <c r="C187" s="438">
        <v>31</v>
      </c>
      <c r="D187" s="438">
        <v>15</v>
      </c>
      <c r="E187" s="438">
        <v>3</v>
      </c>
    </row>
    <row r="188" spans="1:5" x14ac:dyDescent="0.2">
      <c r="A188" s="436" t="s">
        <v>519</v>
      </c>
      <c r="B188" s="437" t="s">
        <v>505</v>
      </c>
      <c r="C188" s="438">
        <v>852</v>
      </c>
      <c r="D188" s="438">
        <v>765</v>
      </c>
      <c r="E188" s="438">
        <v>390</v>
      </c>
    </row>
    <row r="189" spans="1:5" x14ac:dyDescent="0.2">
      <c r="A189" s="436" t="s">
        <v>519</v>
      </c>
      <c r="B189" s="437" t="s">
        <v>675</v>
      </c>
      <c r="C189" s="438">
        <v>867</v>
      </c>
      <c r="D189" s="438">
        <v>773</v>
      </c>
      <c r="E189" s="438">
        <v>315</v>
      </c>
    </row>
    <row r="190" spans="1:5" x14ac:dyDescent="0.2">
      <c r="A190" s="436" t="s">
        <v>519</v>
      </c>
      <c r="B190" s="437" t="s">
        <v>506</v>
      </c>
      <c r="C190" s="438">
        <v>137</v>
      </c>
      <c r="D190" s="438">
        <v>110</v>
      </c>
      <c r="E190" s="438">
        <v>38</v>
      </c>
    </row>
    <row r="191" spans="1:5" x14ac:dyDescent="0.2">
      <c r="A191" s="436" t="s">
        <v>519</v>
      </c>
      <c r="B191" s="437" t="s">
        <v>507</v>
      </c>
      <c r="C191" s="438">
        <v>338</v>
      </c>
      <c r="D191" s="438">
        <v>313</v>
      </c>
      <c r="E191" s="438">
        <v>110</v>
      </c>
    </row>
    <row r="192" spans="1:5" x14ac:dyDescent="0.2">
      <c r="A192" s="436" t="s">
        <v>519</v>
      </c>
      <c r="B192" s="437" t="s">
        <v>508</v>
      </c>
      <c r="C192" s="438">
        <v>46</v>
      </c>
      <c r="D192" s="438">
        <v>44</v>
      </c>
      <c r="E192" s="438">
        <v>20</v>
      </c>
    </row>
    <row r="193" spans="1:5" x14ac:dyDescent="0.2">
      <c r="A193" s="436" t="s">
        <v>519</v>
      </c>
      <c r="B193" s="437" t="s">
        <v>676</v>
      </c>
      <c r="C193" s="438">
        <v>99</v>
      </c>
      <c r="D193" s="438">
        <v>96</v>
      </c>
      <c r="E193" s="438">
        <v>15</v>
      </c>
    </row>
    <row r="194" spans="1:5" x14ac:dyDescent="0.2">
      <c r="A194" s="436" t="s">
        <v>519</v>
      </c>
      <c r="B194" s="437" t="s">
        <v>509</v>
      </c>
      <c r="C194" s="438">
        <v>119</v>
      </c>
      <c r="D194" s="438">
        <v>108</v>
      </c>
      <c r="E194" s="438">
        <v>54</v>
      </c>
    </row>
    <row r="195" spans="1:5" x14ac:dyDescent="0.2">
      <c r="A195" s="436" t="s">
        <v>519</v>
      </c>
      <c r="B195" s="437" t="s">
        <v>677</v>
      </c>
      <c r="C195" s="438">
        <v>395</v>
      </c>
      <c r="D195" s="438">
        <v>373</v>
      </c>
      <c r="E195" s="438">
        <v>198</v>
      </c>
    </row>
    <row r="196" spans="1:5" x14ac:dyDescent="0.2">
      <c r="A196" s="436" t="s">
        <v>519</v>
      </c>
      <c r="B196" s="437" t="s">
        <v>678</v>
      </c>
      <c r="C196" s="438">
        <v>227</v>
      </c>
      <c r="D196" s="438">
        <v>206</v>
      </c>
      <c r="E196" s="438">
        <v>102</v>
      </c>
    </row>
    <row r="197" spans="1:5" x14ac:dyDescent="0.2">
      <c r="A197" s="436" t="s">
        <v>519</v>
      </c>
      <c r="B197" s="437" t="s">
        <v>679</v>
      </c>
      <c r="C197" s="438">
        <v>115</v>
      </c>
      <c r="D197" s="438">
        <v>79</v>
      </c>
      <c r="E197" s="438">
        <v>22</v>
      </c>
    </row>
    <row r="198" spans="1:5" x14ac:dyDescent="0.2">
      <c r="A198" s="436" t="s">
        <v>519</v>
      </c>
      <c r="B198" s="437" t="s">
        <v>680</v>
      </c>
      <c r="C198" s="438">
        <v>444</v>
      </c>
      <c r="D198" s="438">
        <v>356</v>
      </c>
      <c r="E198" s="438">
        <v>24</v>
      </c>
    </row>
    <row r="199" spans="1:5" x14ac:dyDescent="0.2">
      <c r="A199" s="436" t="s">
        <v>519</v>
      </c>
      <c r="B199" s="437" t="s">
        <v>681</v>
      </c>
      <c r="C199" s="438">
        <v>89</v>
      </c>
      <c r="D199" s="438">
        <v>86</v>
      </c>
      <c r="E199" s="438">
        <v>39</v>
      </c>
    </row>
    <row r="200" spans="1:5" x14ac:dyDescent="0.2">
      <c r="A200" s="436" t="s">
        <v>519</v>
      </c>
      <c r="B200" s="437" t="s">
        <v>682</v>
      </c>
      <c r="C200" s="438">
        <v>351</v>
      </c>
      <c r="D200" s="438">
        <v>340</v>
      </c>
      <c r="E200" s="438">
        <v>166</v>
      </c>
    </row>
    <row r="201" spans="1:5" x14ac:dyDescent="0.2">
      <c r="A201" s="436" t="s">
        <v>519</v>
      </c>
      <c r="B201" s="437" t="s">
        <v>683</v>
      </c>
      <c r="C201" s="438">
        <v>4543</v>
      </c>
      <c r="D201" s="438">
        <v>3989</v>
      </c>
      <c r="E201" s="438">
        <v>1657</v>
      </c>
    </row>
    <row r="202" spans="1:5" x14ac:dyDescent="0.2">
      <c r="A202" s="436" t="s">
        <v>520</v>
      </c>
      <c r="B202" s="437" t="s">
        <v>673</v>
      </c>
      <c r="C202" s="438">
        <v>5</v>
      </c>
      <c r="D202" s="438">
        <v>2</v>
      </c>
      <c r="E202" s="438">
        <v>1</v>
      </c>
    </row>
    <row r="203" spans="1:5" x14ac:dyDescent="0.2">
      <c r="A203" s="436" t="s">
        <v>520</v>
      </c>
      <c r="B203" s="437" t="s">
        <v>503</v>
      </c>
      <c r="C203" s="438">
        <v>460</v>
      </c>
      <c r="D203" s="438">
        <v>308</v>
      </c>
      <c r="E203" s="438">
        <v>110</v>
      </c>
    </row>
    <row r="204" spans="1:5" x14ac:dyDescent="0.2">
      <c r="A204" s="436" t="s">
        <v>520</v>
      </c>
      <c r="B204" s="437" t="s">
        <v>504</v>
      </c>
      <c r="C204" s="438">
        <v>97</v>
      </c>
      <c r="D204" s="438">
        <v>90</v>
      </c>
      <c r="E204" s="438">
        <v>76</v>
      </c>
    </row>
    <row r="205" spans="1:5" x14ac:dyDescent="0.2">
      <c r="A205" s="436" t="s">
        <v>520</v>
      </c>
      <c r="B205" s="439" t="s">
        <v>674</v>
      </c>
      <c r="C205" s="438">
        <v>50</v>
      </c>
      <c r="D205" s="438">
        <v>27</v>
      </c>
      <c r="E205" s="438">
        <v>5</v>
      </c>
    </row>
    <row r="206" spans="1:5" x14ac:dyDescent="0.2">
      <c r="A206" s="436" t="s">
        <v>520</v>
      </c>
      <c r="B206" s="437" t="s">
        <v>505</v>
      </c>
      <c r="C206" s="438">
        <v>1165</v>
      </c>
      <c r="D206" s="438">
        <v>1036</v>
      </c>
      <c r="E206" s="438">
        <v>487</v>
      </c>
    </row>
    <row r="207" spans="1:5" x14ac:dyDescent="0.2">
      <c r="A207" s="436" t="s">
        <v>520</v>
      </c>
      <c r="B207" s="437" t="s">
        <v>675</v>
      </c>
      <c r="C207" s="438">
        <v>1055</v>
      </c>
      <c r="D207" s="438">
        <v>930</v>
      </c>
      <c r="E207" s="438">
        <v>419</v>
      </c>
    </row>
    <row r="208" spans="1:5" x14ac:dyDescent="0.2">
      <c r="A208" s="436" t="s">
        <v>520</v>
      </c>
      <c r="B208" s="437" t="s">
        <v>506</v>
      </c>
      <c r="C208" s="438">
        <v>213</v>
      </c>
      <c r="D208" s="438">
        <v>151</v>
      </c>
      <c r="E208" s="438">
        <v>58</v>
      </c>
    </row>
    <row r="209" spans="1:5" x14ac:dyDescent="0.2">
      <c r="A209" s="436" t="s">
        <v>520</v>
      </c>
      <c r="B209" s="437" t="s">
        <v>507</v>
      </c>
      <c r="C209" s="438">
        <v>362</v>
      </c>
      <c r="D209" s="438">
        <v>337</v>
      </c>
      <c r="E209" s="438">
        <v>118</v>
      </c>
    </row>
    <row r="210" spans="1:5" x14ac:dyDescent="0.2">
      <c r="A210" s="436" t="s">
        <v>520</v>
      </c>
      <c r="B210" s="437" t="s">
        <v>508</v>
      </c>
      <c r="C210" s="438">
        <v>116</v>
      </c>
      <c r="D210" s="438">
        <v>111</v>
      </c>
      <c r="E210" s="438">
        <v>63</v>
      </c>
    </row>
    <row r="211" spans="1:5" x14ac:dyDescent="0.2">
      <c r="A211" s="436" t="s">
        <v>520</v>
      </c>
      <c r="B211" s="437" t="s">
        <v>676</v>
      </c>
      <c r="C211" s="438">
        <v>112</v>
      </c>
      <c r="D211" s="438">
        <v>111</v>
      </c>
      <c r="E211" s="438">
        <v>27</v>
      </c>
    </row>
    <row r="212" spans="1:5" x14ac:dyDescent="0.2">
      <c r="A212" s="436" t="s">
        <v>520</v>
      </c>
      <c r="B212" s="437" t="s">
        <v>509</v>
      </c>
      <c r="C212" s="438">
        <v>178</v>
      </c>
      <c r="D212" s="438">
        <v>165</v>
      </c>
      <c r="E212" s="438">
        <v>90</v>
      </c>
    </row>
    <row r="213" spans="1:5" x14ac:dyDescent="0.2">
      <c r="A213" s="436" t="s">
        <v>520</v>
      </c>
      <c r="B213" s="437" t="s">
        <v>677</v>
      </c>
      <c r="C213" s="438">
        <v>603</v>
      </c>
      <c r="D213" s="438">
        <v>569</v>
      </c>
      <c r="E213" s="438">
        <v>329</v>
      </c>
    </row>
    <row r="214" spans="1:5" x14ac:dyDescent="0.2">
      <c r="A214" s="436" t="s">
        <v>520</v>
      </c>
      <c r="B214" s="437" t="s">
        <v>678</v>
      </c>
      <c r="C214" s="438">
        <v>422</v>
      </c>
      <c r="D214" s="438">
        <v>368</v>
      </c>
      <c r="E214" s="438">
        <v>166</v>
      </c>
    </row>
    <row r="215" spans="1:5" x14ac:dyDescent="0.2">
      <c r="A215" s="436" t="s">
        <v>520</v>
      </c>
      <c r="B215" s="437" t="s">
        <v>679</v>
      </c>
      <c r="C215" s="438">
        <v>155</v>
      </c>
      <c r="D215" s="438">
        <v>108</v>
      </c>
      <c r="E215" s="438">
        <v>45</v>
      </c>
    </row>
    <row r="216" spans="1:5" x14ac:dyDescent="0.2">
      <c r="A216" s="436" t="s">
        <v>520</v>
      </c>
      <c r="B216" s="437" t="s">
        <v>680</v>
      </c>
      <c r="C216" s="438">
        <v>485</v>
      </c>
      <c r="D216" s="438">
        <v>417</v>
      </c>
      <c r="E216" s="438">
        <v>37</v>
      </c>
    </row>
    <row r="217" spans="1:5" x14ac:dyDescent="0.2">
      <c r="A217" s="436" t="s">
        <v>520</v>
      </c>
      <c r="B217" s="437" t="s">
        <v>681</v>
      </c>
      <c r="C217" s="438">
        <v>134</v>
      </c>
      <c r="D217" s="438">
        <v>130</v>
      </c>
      <c r="E217" s="438">
        <v>76</v>
      </c>
    </row>
    <row r="218" spans="1:5" x14ac:dyDescent="0.2">
      <c r="A218" s="436" t="s">
        <v>520</v>
      </c>
      <c r="B218" s="437" t="s">
        <v>682</v>
      </c>
      <c r="C218" s="438">
        <v>437</v>
      </c>
      <c r="D218" s="438">
        <v>422</v>
      </c>
      <c r="E218" s="438">
        <v>216</v>
      </c>
    </row>
    <row r="219" spans="1:5" x14ac:dyDescent="0.2">
      <c r="A219" s="436" t="s">
        <v>520</v>
      </c>
      <c r="B219" s="437" t="s">
        <v>683</v>
      </c>
      <c r="C219" s="438">
        <v>6049</v>
      </c>
      <c r="D219" s="438">
        <v>5282</v>
      </c>
      <c r="E219" s="438">
        <v>2323</v>
      </c>
    </row>
    <row r="220" spans="1:5" x14ac:dyDescent="0.2">
      <c r="A220" s="436" t="s">
        <v>521</v>
      </c>
      <c r="B220" s="437" t="s">
        <v>673</v>
      </c>
      <c r="C220" s="438">
        <v>7</v>
      </c>
      <c r="D220" s="438">
        <v>6</v>
      </c>
      <c r="E220" s="438">
        <v>1</v>
      </c>
    </row>
    <row r="221" spans="1:5" x14ac:dyDescent="0.2">
      <c r="A221" s="436" t="s">
        <v>521</v>
      </c>
      <c r="B221" s="437" t="s">
        <v>503</v>
      </c>
      <c r="C221" s="438">
        <v>469</v>
      </c>
      <c r="D221" s="438">
        <v>310</v>
      </c>
      <c r="E221" s="438">
        <v>95</v>
      </c>
    </row>
    <row r="222" spans="1:5" x14ac:dyDescent="0.2">
      <c r="A222" s="436" t="s">
        <v>521</v>
      </c>
      <c r="B222" s="437" t="s">
        <v>504</v>
      </c>
      <c r="C222" s="438">
        <v>105</v>
      </c>
      <c r="D222" s="438">
        <v>95</v>
      </c>
      <c r="E222" s="438">
        <v>86</v>
      </c>
    </row>
    <row r="223" spans="1:5" x14ac:dyDescent="0.2">
      <c r="A223" s="436" t="s">
        <v>521</v>
      </c>
      <c r="B223" s="439" t="s">
        <v>674</v>
      </c>
      <c r="C223" s="438">
        <v>38</v>
      </c>
      <c r="D223" s="438">
        <v>23</v>
      </c>
      <c r="E223" s="438">
        <v>6</v>
      </c>
    </row>
    <row r="224" spans="1:5" x14ac:dyDescent="0.2">
      <c r="A224" s="436" t="s">
        <v>521</v>
      </c>
      <c r="B224" s="437" t="s">
        <v>505</v>
      </c>
      <c r="C224" s="438">
        <v>1043</v>
      </c>
      <c r="D224" s="438">
        <v>941</v>
      </c>
      <c r="E224" s="438">
        <v>441</v>
      </c>
    </row>
    <row r="225" spans="1:5" x14ac:dyDescent="0.2">
      <c r="A225" s="436" t="s">
        <v>521</v>
      </c>
      <c r="B225" s="437" t="s">
        <v>675</v>
      </c>
      <c r="C225" s="438">
        <v>1067</v>
      </c>
      <c r="D225" s="438">
        <v>943</v>
      </c>
      <c r="E225" s="438">
        <v>390</v>
      </c>
    </row>
    <row r="226" spans="1:5" x14ac:dyDescent="0.2">
      <c r="A226" s="436" t="s">
        <v>521</v>
      </c>
      <c r="B226" s="437" t="s">
        <v>506</v>
      </c>
      <c r="C226" s="438">
        <v>233</v>
      </c>
      <c r="D226" s="438">
        <v>180</v>
      </c>
      <c r="E226" s="438">
        <v>57</v>
      </c>
    </row>
    <row r="227" spans="1:5" x14ac:dyDescent="0.2">
      <c r="A227" s="436" t="s">
        <v>521</v>
      </c>
      <c r="B227" s="437" t="s">
        <v>507</v>
      </c>
      <c r="C227" s="438">
        <v>431</v>
      </c>
      <c r="D227" s="438">
        <v>403</v>
      </c>
      <c r="E227" s="438">
        <v>148</v>
      </c>
    </row>
    <row r="228" spans="1:5" x14ac:dyDescent="0.2">
      <c r="A228" s="436" t="s">
        <v>521</v>
      </c>
      <c r="B228" s="437" t="s">
        <v>508</v>
      </c>
      <c r="C228" s="438">
        <v>82</v>
      </c>
      <c r="D228" s="438">
        <v>73</v>
      </c>
      <c r="E228" s="438">
        <v>37</v>
      </c>
    </row>
    <row r="229" spans="1:5" x14ac:dyDescent="0.2">
      <c r="A229" s="436" t="s">
        <v>521</v>
      </c>
      <c r="B229" s="437" t="s">
        <v>676</v>
      </c>
      <c r="C229" s="438">
        <v>109</v>
      </c>
      <c r="D229" s="438">
        <v>107</v>
      </c>
      <c r="E229" s="438">
        <v>24</v>
      </c>
    </row>
    <row r="230" spans="1:5" x14ac:dyDescent="0.2">
      <c r="A230" s="436" t="s">
        <v>521</v>
      </c>
      <c r="B230" s="437" t="s">
        <v>509</v>
      </c>
      <c r="C230" s="438">
        <v>169</v>
      </c>
      <c r="D230" s="438">
        <v>155</v>
      </c>
      <c r="E230" s="438">
        <v>73</v>
      </c>
    </row>
    <row r="231" spans="1:5" x14ac:dyDescent="0.2">
      <c r="A231" s="436" t="s">
        <v>521</v>
      </c>
      <c r="B231" s="437" t="s">
        <v>677</v>
      </c>
      <c r="C231" s="438">
        <v>517</v>
      </c>
      <c r="D231" s="438">
        <v>495</v>
      </c>
      <c r="E231" s="438">
        <v>241</v>
      </c>
    </row>
    <row r="232" spans="1:5" x14ac:dyDescent="0.2">
      <c r="A232" s="436" t="s">
        <v>521</v>
      </c>
      <c r="B232" s="437" t="s">
        <v>678</v>
      </c>
      <c r="C232" s="438">
        <v>369</v>
      </c>
      <c r="D232" s="438">
        <v>326</v>
      </c>
      <c r="E232" s="438">
        <v>151</v>
      </c>
    </row>
    <row r="233" spans="1:5" x14ac:dyDescent="0.2">
      <c r="A233" s="436" t="s">
        <v>521</v>
      </c>
      <c r="B233" s="437" t="s">
        <v>679</v>
      </c>
      <c r="C233" s="438">
        <v>137</v>
      </c>
      <c r="D233" s="438">
        <v>89</v>
      </c>
      <c r="E233" s="438">
        <v>31</v>
      </c>
    </row>
    <row r="234" spans="1:5" x14ac:dyDescent="0.2">
      <c r="A234" s="436" t="s">
        <v>521</v>
      </c>
      <c r="B234" s="437" t="s">
        <v>680</v>
      </c>
      <c r="C234" s="438">
        <v>574</v>
      </c>
      <c r="D234" s="438">
        <v>477</v>
      </c>
      <c r="E234" s="438">
        <v>44</v>
      </c>
    </row>
    <row r="235" spans="1:5" x14ac:dyDescent="0.2">
      <c r="A235" s="436" t="s">
        <v>521</v>
      </c>
      <c r="B235" s="437" t="s">
        <v>681</v>
      </c>
      <c r="C235" s="438">
        <v>147</v>
      </c>
      <c r="D235" s="438">
        <v>137</v>
      </c>
      <c r="E235" s="438">
        <v>76</v>
      </c>
    </row>
    <row r="236" spans="1:5" x14ac:dyDescent="0.2">
      <c r="A236" s="436" t="s">
        <v>521</v>
      </c>
      <c r="B236" s="437" t="s">
        <v>682</v>
      </c>
      <c r="C236" s="438">
        <v>489</v>
      </c>
      <c r="D236" s="438">
        <v>460</v>
      </c>
      <c r="E236" s="438">
        <v>180</v>
      </c>
    </row>
    <row r="237" spans="1:5" x14ac:dyDescent="0.2">
      <c r="A237" s="436" t="s">
        <v>521</v>
      </c>
      <c r="B237" s="437" t="s">
        <v>683</v>
      </c>
      <c r="C237" s="438">
        <v>5986</v>
      </c>
      <c r="D237" s="438">
        <v>5220</v>
      </c>
      <c r="E237" s="438">
        <v>2081</v>
      </c>
    </row>
    <row r="238" spans="1:5" x14ac:dyDescent="0.2">
      <c r="A238" s="436" t="s">
        <v>522</v>
      </c>
      <c r="B238" s="437" t="s">
        <v>673</v>
      </c>
      <c r="C238" s="438">
        <v>3</v>
      </c>
      <c r="D238" s="438">
        <v>2</v>
      </c>
      <c r="E238" s="438" t="s">
        <v>116</v>
      </c>
    </row>
    <row r="239" spans="1:5" x14ac:dyDescent="0.2">
      <c r="A239" s="436" t="s">
        <v>522</v>
      </c>
      <c r="B239" s="437" t="s">
        <v>503</v>
      </c>
      <c r="C239" s="438">
        <v>254</v>
      </c>
      <c r="D239" s="438">
        <v>192</v>
      </c>
      <c r="E239" s="438">
        <v>68</v>
      </c>
    </row>
    <row r="240" spans="1:5" x14ac:dyDescent="0.2">
      <c r="A240" s="436" t="s">
        <v>522</v>
      </c>
      <c r="B240" s="437" t="s">
        <v>504</v>
      </c>
      <c r="C240" s="438">
        <v>117</v>
      </c>
      <c r="D240" s="438">
        <v>113</v>
      </c>
      <c r="E240" s="438">
        <v>97</v>
      </c>
    </row>
    <row r="241" spans="1:5" x14ac:dyDescent="0.2">
      <c r="A241" s="436" t="s">
        <v>522</v>
      </c>
      <c r="B241" s="439" t="s">
        <v>674</v>
      </c>
      <c r="C241" s="438">
        <v>30</v>
      </c>
      <c r="D241" s="438">
        <v>22</v>
      </c>
      <c r="E241" s="438">
        <v>12</v>
      </c>
    </row>
    <row r="242" spans="1:5" x14ac:dyDescent="0.2">
      <c r="A242" s="436" t="s">
        <v>522</v>
      </c>
      <c r="B242" s="437" t="s">
        <v>505</v>
      </c>
      <c r="C242" s="438">
        <v>747</v>
      </c>
      <c r="D242" s="438">
        <v>662</v>
      </c>
      <c r="E242" s="438">
        <v>299</v>
      </c>
    </row>
    <row r="243" spans="1:5" x14ac:dyDescent="0.2">
      <c r="A243" s="436" t="s">
        <v>522</v>
      </c>
      <c r="B243" s="437" t="s">
        <v>675</v>
      </c>
      <c r="C243" s="438">
        <v>703</v>
      </c>
      <c r="D243" s="438">
        <v>642</v>
      </c>
      <c r="E243" s="438">
        <v>273</v>
      </c>
    </row>
    <row r="244" spans="1:5" x14ac:dyDescent="0.2">
      <c r="A244" s="436" t="s">
        <v>522</v>
      </c>
      <c r="B244" s="437" t="s">
        <v>506</v>
      </c>
      <c r="C244" s="438">
        <v>128</v>
      </c>
      <c r="D244" s="438">
        <v>99</v>
      </c>
      <c r="E244" s="438">
        <v>33</v>
      </c>
    </row>
    <row r="245" spans="1:5" x14ac:dyDescent="0.2">
      <c r="A245" s="436" t="s">
        <v>522</v>
      </c>
      <c r="B245" s="437" t="s">
        <v>507</v>
      </c>
      <c r="C245" s="438">
        <v>264</v>
      </c>
      <c r="D245" s="438">
        <v>248</v>
      </c>
      <c r="E245" s="438">
        <v>67</v>
      </c>
    </row>
    <row r="246" spans="1:5" x14ac:dyDescent="0.2">
      <c r="A246" s="436" t="s">
        <v>522</v>
      </c>
      <c r="B246" s="437" t="s">
        <v>508</v>
      </c>
      <c r="C246" s="438">
        <v>39</v>
      </c>
      <c r="D246" s="438">
        <v>37</v>
      </c>
      <c r="E246" s="438">
        <v>23</v>
      </c>
    </row>
    <row r="247" spans="1:5" x14ac:dyDescent="0.2">
      <c r="A247" s="436" t="s">
        <v>522</v>
      </c>
      <c r="B247" s="437" t="s">
        <v>676</v>
      </c>
      <c r="C247" s="438">
        <v>88</v>
      </c>
      <c r="D247" s="438">
        <v>86</v>
      </c>
      <c r="E247" s="438">
        <v>17</v>
      </c>
    </row>
    <row r="248" spans="1:5" x14ac:dyDescent="0.2">
      <c r="A248" s="436" t="s">
        <v>522</v>
      </c>
      <c r="B248" s="437" t="s">
        <v>509</v>
      </c>
      <c r="C248" s="438">
        <v>140</v>
      </c>
      <c r="D248" s="438">
        <v>133</v>
      </c>
      <c r="E248" s="438">
        <v>61</v>
      </c>
    </row>
    <row r="249" spans="1:5" x14ac:dyDescent="0.2">
      <c r="A249" s="436" t="s">
        <v>522</v>
      </c>
      <c r="B249" s="437" t="s">
        <v>677</v>
      </c>
      <c r="C249" s="438">
        <v>346</v>
      </c>
      <c r="D249" s="438">
        <v>331</v>
      </c>
      <c r="E249" s="438">
        <v>182</v>
      </c>
    </row>
    <row r="250" spans="1:5" x14ac:dyDescent="0.2">
      <c r="A250" s="436" t="s">
        <v>522</v>
      </c>
      <c r="B250" s="437" t="s">
        <v>678</v>
      </c>
      <c r="C250" s="438">
        <v>245</v>
      </c>
      <c r="D250" s="438">
        <v>216</v>
      </c>
      <c r="E250" s="438">
        <v>104</v>
      </c>
    </row>
    <row r="251" spans="1:5" x14ac:dyDescent="0.2">
      <c r="A251" s="436" t="s">
        <v>522</v>
      </c>
      <c r="B251" s="437" t="s">
        <v>679</v>
      </c>
      <c r="C251" s="438">
        <v>92</v>
      </c>
      <c r="D251" s="438">
        <v>55</v>
      </c>
      <c r="E251" s="438">
        <v>21</v>
      </c>
    </row>
    <row r="252" spans="1:5" x14ac:dyDescent="0.2">
      <c r="A252" s="436" t="s">
        <v>522</v>
      </c>
      <c r="B252" s="437" t="s">
        <v>680</v>
      </c>
      <c r="C252" s="438">
        <v>315</v>
      </c>
      <c r="D252" s="438">
        <v>275</v>
      </c>
      <c r="E252" s="438">
        <v>35</v>
      </c>
    </row>
    <row r="253" spans="1:5" x14ac:dyDescent="0.2">
      <c r="A253" s="436" t="s">
        <v>522</v>
      </c>
      <c r="B253" s="437" t="s">
        <v>681</v>
      </c>
      <c r="C253" s="438">
        <v>76</v>
      </c>
      <c r="D253" s="438">
        <v>74</v>
      </c>
      <c r="E253" s="438">
        <v>40</v>
      </c>
    </row>
    <row r="254" spans="1:5" x14ac:dyDescent="0.2">
      <c r="A254" s="436" t="s">
        <v>522</v>
      </c>
      <c r="B254" s="437" t="s">
        <v>682</v>
      </c>
      <c r="C254" s="438">
        <v>345</v>
      </c>
      <c r="D254" s="438">
        <v>334</v>
      </c>
      <c r="E254" s="438">
        <v>169</v>
      </c>
    </row>
    <row r="255" spans="1:5" x14ac:dyDescent="0.2">
      <c r="A255" s="436" t="s">
        <v>522</v>
      </c>
      <c r="B255" s="437" t="s">
        <v>683</v>
      </c>
      <c r="C255" s="438">
        <v>3932</v>
      </c>
      <c r="D255" s="438">
        <v>3521</v>
      </c>
      <c r="E255" s="438">
        <v>1501</v>
      </c>
    </row>
    <row r="256" spans="1:5" x14ac:dyDescent="0.2">
      <c r="A256" s="436" t="s">
        <v>523</v>
      </c>
      <c r="B256" s="437" t="s">
        <v>673</v>
      </c>
      <c r="C256" s="438">
        <v>2</v>
      </c>
      <c r="D256" s="438">
        <v>2</v>
      </c>
      <c r="E256" s="438" t="s">
        <v>116</v>
      </c>
    </row>
    <row r="257" spans="1:5" x14ac:dyDescent="0.2">
      <c r="A257" s="436" t="s">
        <v>523</v>
      </c>
      <c r="B257" s="437" t="s">
        <v>503</v>
      </c>
      <c r="C257" s="438">
        <v>409</v>
      </c>
      <c r="D257" s="438">
        <v>278</v>
      </c>
      <c r="E257" s="438">
        <v>115</v>
      </c>
    </row>
    <row r="258" spans="1:5" x14ac:dyDescent="0.2">
      <c r="A258" s="436" t="s">
        <v>523</v>
      </c>
      <c r="B258" s="437" t="s">
        <v>504</v>
      </c>
      <c r="C258" s="438">
        <v>62</v>
      </c>
      <c r="D258" s="438">
        <v>60</v>
      </c>
      <c r="E258" s="438">
        <v>56</v>
      </c>
    </row>
    <row r="259" spans="1:5" x14ac:dyDescent="0.2">
      <c r="A259" s="436" t="s">
        <v>523</v>
      </c>
      <c r="B259" s="439" t="s">
        <v>674</v>
      </c>
      <c r="C259" s="438">
        <v>32</v>
      </c>
      <c r="D259" s="438">
        <v>22</v>
      </c>
      <c r="E259" s="438">
        <v>5</v>
      </c>
    </row>
    <row r="260" spans="1:5" x14ac:dyDescent="0.2">
      <c r="A260" s="436" t="s">
        <v>523</v>
      </c>
      <c r="B260" s="437" t="s">
        <v>505</v>
      </c>
      <c r="C260" s="438">
        <v>859</v>
      </c>
      <c r="D260" s="438">
        <v>770</v>
      </c>
      <c r="E260" s="438">
        <v>364</v>
      </c>
    </row>
    <row r="261" spans="1:5" x14ac:dyDescent="0.2">
      <c r="A261" s="436" t="s">
        <v>523</v>
      </c>
      <c r="B261" s="437" t="s">
        <v>675</v>
      </c>
      <c r="C261" s="438">
        <v>823</v>
      </c>
      <c r="D261" s="438">
        <v>745</v>
      </c>
      <c r="E261" s="438">
        <v>328</v>
      </c>
    </row>
    <row r="262" spans="1:5" x14ac:dyDescent="0.2">
      <c r="A262" s="436" t="s">
        <v>523</v>
      </c>
      <c r="B262" s="437" t="s">
        <v>506</v>
      </c>
      <c r="C262" s="438">
        <v>173</v>
      </c>
      <c r="D262" s="438">
        <v>138</v>
      </c>
      <c r="E262" s="438">
        <v>51</v>
      </c>
    </row>
    <row r="263" spans="1:5" x14ac:dyDescent="0.2">
      <c r="A263" s="436" t="s">
        <v>523</v>
      </c>
      <c r="B263" s="437" t="s">
        <v>507</v>
      </c>
      <c r="C263" s="438">
        <v>335</v>
      </c>
      <c r="D263" s="438">
        <v>309</v>
      </c>
      <c r="E263" s="438">
        <v>101</v>
      </c>
    </row>
    <row r="264" spans="1:5" x14ac:dyDescent="0.2">
      <c r="A264" s="436" t="s">
        <v>523</v>
      </c>
      <c r="B264" s="437" t="s">
        <v>508</v>
      </c>
      <c r="C264" s="438">
        <v>60</v>
      </c>
      <c r="D264" s="438">
        <v>57</v>
      </c>
      <c r="E264" s="438">
        <v>37</v>
      </c>
    </row>
    <row r="265" spans="1:5" x14ac:dyDescent="0.2">
      <c r="A265" s="436" t="s">
        <v>523</v>
      </c>
      <c r="B265" s="437" t="s">
        <v>676</v>
      </c>
      <c r="C265" s="438">
        <v>90</v>
      </c>
      <c r="D265" s="438">
        <v>85</v>
      </c>
      <c r="E265" s="438">
        <v>21</v>
      </c>
    </row>
    <row r="266" spans="1:5" x14ac:dyDescent="0.2">
      <c r="A266" s="436" t="s">
        <v>523</v>
      </c>
      <c r="B266" s="437" t="s">
        <v>509</v>
      </c>
      <c r="C266" s="438">
        <v>126</v>
      </c>
      <c r="D266" s="438">
        <v>119</v>
      </c>
      <c r="E266" s="438">
        <v>67</v>
      </c>
    </row>
    <row r="267" spans="1:5" x14ac:dyDescent="0.2">
      <c r="A267" s="436" t="s">
        <v>523</v>
      </c>
      <c r="B267" s="437" t="s">
        <v>677</v>
      </c>
      <c r="C267" s="438">
        <v>393</v>
      </c>
      <c r="D267" s="438">
        <v>381</v>
      </c>
      <c r="E267" s="438">
        <v>198</v>
      </c>
    </row>
    <row r="268" spans="1:5" x14ac:dyDescent="0.2">
      <c r="A268" s="436" t="s">
        <v>523</v>
      </c>
      <c r="B268" s="437" t="s">
        <v>678</v>
      </c>
      <c r="C268" s="438">
        <v>268</v>
      </c>
      <c r="D268" s="438">
        <v>234</v>
      </c>
      <c r="E268" s="438">
        <v>138</v>
      </c>
    </row>
    <row r="269" spans="1:5" x14ac:dyDescent="0.2">
      <c r="A269" s="436" t="s">
        <v>523</v>
      </c>
      <c r="B269" s="437" t="s">
        <v>679</v>
      </c>
      <c r="C269" s="438">
        <v>93</v>
      </c>
      <c r="D269" s="438">
        <v>65</v>
      </c>
      <c r="E269" s="438">
        <v>25</v>
      </c>
    </row>
    <row r="270" spans="1:5" x14ac:dyDescent="0.2">
      <c r="A270" s="436" t="s">
        <v>523</v>
      </c>
      <c r="B270" s="437" t="s">
        <v>680</v>
      </c>
      <c r="C270" s="438">
        <v>375</v>
      </c>
      <c r="D270" s="438">
        <v>319</v>
      </c>
      <c r="E270" s="438">
        <v>31</v>
      </c>
    </row>
    <row r="271" spans="1:5" x14ac:dyDescent="0.2">
      <c r="A271" s="436" t="s">
        <v>523</v>
      </c>
      <c r="B271" s="437" t="s">
        <v>681</v>
      </c>
      <c r="C271" s="438">
        <v>111</v>
      </c>
      <c r="D271" s="438">
        <v>110</v>
      </c>
      <c r="E271" s="438">
        <v>50</v>
      </c>
    </row>
    <row r="272" spans="1:5" x14ac:dyDescent="0.2">
      <c r="A272" s="436" t="s">
        <v>523</v>
      </c>
      <c r="B272" s="437" t="s">
        <v>682</v>
      </c>
      <c r="C272" s="438">
        <v>380</v>
      </c>
      <c r="D272" s="438">
        <v>359</v>
      </c>
      <c r="E272" s="438">
        <v>168</v>
      </c>
    </row>
    <row r="273" spans="1:8" x14ac:dyDescent="0.2">
      <c r="A273" s="436" t="s">
        <v>523</v>
      </c>
      <c r="B273" s="437" t="s">
        <v>683</v>
      </c>
      <c r="C273" s="438">
        <v>4591</v>
      </c>
      <c r="D273" s="438">
        <v>4053</v>
      </c>
      <c r="E273" s="438">
        <v>1755</v>
      </c>
    </row>
    <row r="275" spans="1:8" ht="12.75" customHeight="1" x14ac:dyDescent="0.2">
      <c r="A275" s="312" t="s">
        <v>82</v>
      </c>
      <c r="B275" s="312"/>
      <c r="C275" s="312"/>
      <c r="D275" s="312"/>
      <c r="E275" s="312"/>
      <c r="F275" s="312"/>
      <c r="G275" s="312"/>
      <c r="H275" s="312"/>
    </row>
    <row r="277" spans="1:8" x14ac:dyDescent="0.2">
      <c r="A277" s="178" t="s">
        <v>545</v>
      </c>
      <c r="B277" s="172"/>
      <c r="C277" s="172"/>
      <c r="D277" s="172"/>
      <c r="E277" s="172"/>
    </row>
    <row r="278" spans="1:8" x14ac:dyDescent="0.2">
      <c r="A278" s="167"/>
      <c r="B278" s="172"/>
      <c r="C278" s="172"/>
      <c r="D278" s="172"/>
      <c r="E278" s="172"/>
    </row>
    <row r="279" spans="1:8" x14ac:dyDescent="0.2">
      <c r="A279" s="167"/>
      <c r="B279" s="172"/>
      <c r="C279" s="172"/>
      <c r="D279" s="172"/>
      <c r="E279" s="172"/>
    </row>
  </sheetData>
  <hyperlinks>
    <hyperlink ref="A277" location="Inhaltsverzeichnis!A1" display="zum Inhaltsverzeichnis zurück"/>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showGridLines="0" workbookViewId="0">
      <selection activeCell="A18" sqref="A18"/>
    </sheetView>
  </sheetViews>
  <sheetFormatPr baseColWidth="10" defaultRowHeight="15" x14ac:dyDescent="0.25"/>
  <cols>
    <col min="1" max="1" width="22.5703125" customWidth="1"/>
    <col min="2" max="4" width="9.7109375" customWidth="1"/>
    <col min="5" max="8" width="9.7109375" style="32" customWidth="1"/>
    <col min="9" max="9" width="9.7109375" customWidth="1"/>
    <col min="10" max="12" width="11.5703125" style="32" customWidth="1"/>
    <col min="13" max="18" width="9.7109375" customWidth="1"/>
    <col min="19" max="19" width="9.7109375" style="32" customWidth="1"/>
    <col min="20" max="20" width="9.7109375" customWidth="1"/>
    <col min="21" max="21" width="10.28515625" customWidth="1"/>
    <col min="22" max="22" width="9.42578125" customWidth="1"/>
    <col min="23" max="23" width="10.28515625" customWidth="1"/>
    <col min="24" max="24" width="10.140625" customWidth="1"/>
  </cols>
  <sheetData>
    <row r="1" spans="1:25" ht="15" customHeight="1" x14ac:dyDescent="0.25">
      <c r="A1" s="285" t="s">
        <v>701</v>
      </c>
      <c r="B1" s="284"/>
      <c r="C1" s="284"/>
      <c r="D1" s="284"/>
      <c r="E1" s="284"/>
      <c r="F1" s="284"/>
      <c r="G1" s="284"/>
      <c r="H1" s="284"/>
      <c r="I1" s="284"/>
      <c r="J1" s="284"/>
      <c r="K1" s="284"/>
      <c r="L1" s="284"/>
      <c r="M1" s="284"/>
      <c r="N1" s="284"/>
    </row>
    <row r="2" spans="1:25" ht="15" customHeight="1" x14ac:dyDescent="0.25">
      <c r="A2" s="276" t="s">
        <v>23</v>
      </c>
      <c r="B2" s="276"/>
      <c r="C2" s="276"/>
      <c r="D2" s="276"/>
      <c r="E2" s="276"/>
      <c r="F2" s="276"/>
      <c r="G2" s="276"/>
      <c r="H2" s="276"/>
      <c r="I2" s="276"/>
      <c r="J2" s="276"/>
      <c r="K2" s="276"/>
      <c r="L2" s="276"/>
      <c r="M2" s="276"/>
      <c r="N2" s="276"/>
    </row>
    <row r="3" spans="1:25" s="32" customFormat="1" x14ac:dyDescent="0.25">
      <c r="A3" s="273"/>
      <c r="B3" s="276"/>
      <c r="C3" s="276"/>
      <c r="D3" s="276"/>
      <c r="E3" s="276"/>
      <c r="F3" s="276"/>
      <c r="G3" s="276"/>
      <c r="H3" s="276"/>
      <c r="I3" s="276"/>
      <c r="J3" s="276"/>
      <c r="K3" s="276"/>
      <c r="L3" s="276"/>
      <c r="M3" s="276"/>
      <c r="N3" s="276"/>
    </row>
    <row r="4" spans="1:25" x14ac:dyDescent="0.25">
      <c r="A4" s="286" t="s">
        <v>39</v>
      </c>
      <c r="B4" s="290">
        <v>43831</v>
      </c>
      <c r="C4" s="290">
        <v>43862</v>
      </c>
      <c r="D4" s="290">
        <v>43891</v>
      </c>
      <c r="E4" s="290">
        <v>43922</v>
      </c>
      <c r="F4" s="290">
        <v>43952</v>
      </c>
      <c r="G4" s="290">
        <v>43983</v>
      </c>
      <c r="H4" s="290">
        <v>44013</v>
      </c>
      <c r="I4" s="290">
        <v>44044</v>
      </c>
      <c r="J4" s="290">
        <v>44075</v>
      </c>
      <c r="K4" s="290">
        <v>44105</v>
      </c>
      <c r="L4" s="290">
        <v>44136</v>
      </c>
      <c r="M4" s="290">
        <v>44166</v>
      </c>
      <c r="N4" s="290">
        <v>44197</v>
      </c>
      <c r="O4" s="290">
        <v>44228</v>
      </c>
      <c r="P4" s="290">
        <v>44256</v>
      </c>
      <c r="Q4" s="290">
        <v>44287</v>
      </c>
      <c r="R4" s="290">
        <v>44317</v>
      </c>
      <c r="S4" s="290">
        <v>44348</v>
      </c>
      <c r="T4" s="290">
        <v>44378</v>
      </c>
      <c r="U4" s="290">
        <v>44409</v>
      </c>
      <c r="V4" s="290">
        <v>44440</v>
      </c>
      <c r="W4" s="290">
        <v>44470</v>
      </c>
      <c r="X4" s="290">
        <v>44501</v>
      </c>
      <c r="Y4" s="279">
        <v>44531</v>
      </c>
    </row>
    <row r="5" spans="1:25" x14ac:dyDescent="0.25">
      <c r="A5" s="17" t="s">
        <v>25</v>
      </c>
      <c r="B5" s="291">
        <v>2971</v>
      </c>
      <c r="C5" s="292">
        <v>2811</v>
      </c>
      <c r="D5" s="292">
        <v>2924</v>
      </c>
      <c r="E5" s="292">
        <v>2660</v>
      </c>
      <c r="F5" s="292">
        <v>2592</v>
      </c>
      <c r="G5" s="292">
        <v>2534</v>
      </c>
      <c r="H5" s="292">
        <v>2568</v>
      </c>
      <c r="I5" s="292">
        <v>2708</v>
      </c>
      <c r="J5" s="292">
        <v>2603</v>
      </c>
      <c r="K5" s="292">
        <v>2781</v>
      </c>
      <c r="L5" s="292">
        <v>2757</v>
      </c>
      <c r="M5" s="420">
        <v>3803</v>
      </c>
      <c r="N5" s="292">
        <v>4354</v>
      </c>
      <c r="O5" s="292">
        <v>3183</v>
      </c>
      <c r="P5" s="292">
        <v>3047</v>
      </c>
      <c r="Q5" s="292">
        <v>3068</v>
      </c>
      <c r="R5" s="292">
        <v>2849</v>
      </c>
      <c r="S5" s="292"/>
      <c r="T5" s="242"/>
      <c r="U5" s="242"/>
      <c r="V5" s="242"/>
      <c r="W5" s="242"/>
      <c r="X5" s="242"/>
      <c r="Y5" s="369"/>
    </row>
    <row r="6" spans="1:25" x14ac:dyDescent="0.25">
      <c r="A6" s="193" t="s">
        <v>549</v>
      </c>
      <c r="B6" s="293">
        <v>75</v>
      </c>
      <c r="C6" s="282">
        <v>64</v>
      </c>
      <c r="D6" s="282">
        <v>71</v>
      </c>
      <c r="E6" s="282">
        <v>80</v>
      </c>
      <c r="F6" s="282">
        <v>56</v>
      </c>
      <c r="G6" s="282">
        <v>69</v>
      </c>
      <c r="H6" s="282">
        <v>62</v>
      </c>
      <c r="I6" s="282">
        <v>79</v>
      </c>
      <c r="J6" s="282">
        <v>63</v>
      </c>
      <c r="K6" s="282">
        <v>73</v>
      </c>
      <c r="L6" s="282">
        <v>61</v>
      </c>
      <c r="M6" s="294">
        <v>87</v>
      </c>
      <c r="N6" s="271">
        <v>73</v>
      </c>
      <c r="O6" s="165">
        <v>66</v>
      </c>
      <c r="P6" s="165">
        <v>83</v>
      </c>
      <c r="Q6" s="165">
        <v>67</v>
      </c>
      <c r="R6" s="165">
        <v>75</v>
      </c>
      <c r="S6" s="165"/>
      <c r="T6" s="165"/>
      <c r="U6" s="165"/>
      <c r="V6" s="165"/>
      <c r="W6" s="165"/>
      <c r="X6" s="165"/>
      <c r="Y6" s="165"/>
    </row>
    <row r="7" spans="1:25" x14ac:dyDescent="0.25">
      <c r="A7" s="193" t="s">
        <v>550</v>
      </c>
      <c r="B7" s="293">
        <v>62</v>
      </c>
      <c r="C7" s="282">
        <v>51</v>
      </c>
      <c r="D7" s="282">
        <v>46</v>
      </c>
      <c r="E7" s="282">
        <v>54</v>
      </c>
      <c r="F7" s="282">
        <v>66</v>
      </c>
      <c r="G7" s="282">
        <v>59</v>
      </c>
      <c r="H7" s="282">
        <v>67</v>
      </c>
      <c r="I7" s="282">
        <v>46</v>
      </c>
      <c r="J7" s="282">
        <v>79</v>
      </c>
      <c r="K7" s="282">
        <v>65</v>
      </c>
      <c r="L7" s="282">
        <v>62</v>
      </c>
      <c r="M7" s="294">
        <v>70</v>
      </c>
      <c r="N7" s="271">
        <v>55</v>
      </c>
      <c r="O7" s="165">
        <v>51</v>
      </c>
      <c r="P7" s="165">
        <v>52</v>
      </c>
      <c r="Q7" s="165">
        <v>74</v>
      </c>
      <c r="R7" s="165">
        <v>63</v>
      </c>
      <c r="S7" s="165"/>
      <c r="T7" s="165"/>
      <c r="U7" s="165"/>
      <c r="V7" s="165"/>
      <c r="W7" s="165"/>
      <c r="X7" s="165"/>
      <c r="Y7" s="165"/>
    </row>
    <row r="8" spans="1:25" x14ac:dyDescent="0.25">
      <c r="A8" s="193" t="s">
        <v>551</v>
      </c>
      <c r="B8" s="293">
        <v>118</v>
      </c>
      <c r="C8" s="282">
        <v>96</v>
      </c>
      <c r="D8" s="282">
        <v>114</v>
      </c>
      <c r="E8" s="282">
        <v>114</v>
      </c>
      <c r="F8" s="282">
        <v>116</v>
      </c>
      <c r="G8" s="282">
        <v>97</v>
      </c>
      <c r="H8" s="282">
        <v>123</v>
      </c>
      <c r="I8" s="282">
        <v>110</v>
      </c>
      <c r="J8" s="282">
        <v>104</v>
      </c>
      <c r="K8" s="282">
        <v>130</v>
      </c>
      <c r="L8" s="282">
        <v>114</v>
      </c>
      <c r="M8" s="294">
        <v>123</v>
      </c>
      <c r="N8" s="271">
        <v>140</v>
      </c>
      <c r="O8" s="165">
        <v>124</v>
      </c>
      <c r="P8" s="165">
        <v>117</v>
      </c>
      <c r="Q8" s="165">
        <v>142</v>
      </c>
      <c r="R8" s="165">
        <v>122</v>
      </c>
      <c r="S8" s="165"/>
      <c r="T8" s="165"/>
      <c r="U8" s="165"/>
      <c r="V8" s="165"/>
      <c r="W8" s="165"/>
      <c r="X8" s="165"/>
      <c r="Y8" s="165"/>
    </row>
    <row r="9" spans="1:25" x14ac:dyDescent="0.25">
      <c r="A9" s="193" t="s">
        <v>552</v>
      </c>
      <c r="B9" s="293">
        <v>164</v>
      </c>
      <c r="C9" s="282">
        <v>165</v>
      </c>
      <c r="D9" s="282">
        <v>155</v>
      </c>
      <c r="E9" s="282">
        <v>154</v>
      </c>
      <c r="F9" s="282">
        <v>160</v>
      </c>
      <c r="G9" s="282">
        <v>170</v>
      </c>
      <c r="H9" s="282">
        <v>128</v>
      </c>
      <c r="I9" s="282">
        <v>137</v>
      </c>
      <c r="J9" s="282">
        <v>150</v>
      </c>
      <c r="K9" s="282">
        <v>162</v>
      </c>
      <c r="L9" s="282">
        <v>144</v>
      </c>
      <c r="M9" s="294">
        <v>176</v>
      </c>
      <c r="N9" s="271">
        <v>213</v>
      </c>
      <c r="O9" s="165">
        <v>143</v>
      </c>
      <c r="P9" s="165">
        <v>161</v>
      </c>
      <c r="Q9" s="165">
        <v>166</v>
      </c>
      <c r="R9" s="165">
        <v>162</v>
      </c>
      <c r="S9" s="165"/>
      <c r="T9" s="165"/>
      <c r="U9" s="165"/>
      <c r="V9" s="165"/>
      <c r="W9" s="165"/>
      <c r="X9" s="165"/>
      <c r="Y9" s="165"/>
    </row>
    <row r="10" spans="1:25" x14ac:dyDescent="0.25">
      <c r="A10" s="193" t="s">
        <v>553</v>
      </c>
      <c r="B10" s="293">
        <v>222</v>
      </c>
      <c r="C10" s="282">
        <v>224</v>
      </c>
      <c r="D10" s="282">
        <v>214</v>
      </c>
      <c r="E10" s="282">
        <v>217</v>
      </c>
      <c r="F10" s="282">
        <v>196</v>
      </c>
      <c r="G10" s="282">
        <v>174</v>
      </c>
      <c r="H10" s="282">
        <v>225</v>
      </c>
      <c r="I10" s="282">
        <v>205</v>
      </c>
      <c r="J10" s="282">
        <v>188</v>
      </c>
      <c r="K10" s="282">
        <v>222</v>
      </c>
      <c r="L10" s="282">
        <v>215</v>
      </c>
      <c r="M10" s="294">
        <v>271</v>
      </c>
      <c r="N10" s="271">
        <v>272</v>
      </c>
      <c r="O10" s="165">
        <v>256</v>
      </c>
      <c r="P10" s="165">
        <v>226</v>
      </c>
      <c r="Q10" s="165">
        <v>245</v>
      </c>
      <c r="R10" s="165">
        <v>234</v>
      </c>
      <c r="S10" s="165"/>
      <c r="T10" s="165"/>
      <c r="U10" s="165"/>
      <c r="V10" s="165"/>
      <c r="W10" s="165"/>
      <c r="X10" s="165"/>
      <c r="Y10" s="165"/>
    </row>
    <row r="11" spans="1:25" x14ac:dyDescent="0.25">
      <c r="A11" s="193" t="s">
        <v>554</v>
      </c>
      <c r="B11" s="293">
        <v>246</v>
      </c>
      <c r="C11" s="282">
        <v>216</v>
      </c>
      <c r="D11" s="282">
        <v>231</v>
      </c>
      <c r="E11" s="282">
        <v>204</v>
      </c>
      <c r="F11" s="282">
        <v>191</v>
      </c>
      <c r="G11" s="282">
        <v>185</v>
      </c>
      <c r="H11" s="282">
        <v>213</v>
      </c>
      <c r="I11" s="282">
        <v>219</v>
      </c>
      <c r="J11" s="282">
        <v>209</v>
      </c>
      <c r="K11" s="282">
        <v>232</v>
      </c>
      <c r="L11" s="282">
        <v>224</v>
      </c>
      <c r="M11" s="294">
        <v>265</v>
      </c>
      <c r="N11" s="271">
        <v>339</v>
      </c>
      <c r="O11" s="165">
        <v>249</v>
      </c>
      <c r="P11" s="165">
        <v>274</v>
      </c>
      <c r="Q11" s="165">
        <v>281</v>
      </c>
      <c r="R11" s="165">
        <v>244</v>
      </c>
      <c r="S11" s="165"/>
      <c r="T11" s="165"/>
      <c r="U11" s="165"/>
      <c r="V11" s="165"/>
      <c r="W11" s="165"/>
      <c r="X11" s="165"/>
      <c r="Y11" s="165"/>
    </row>
    <row r="12" spans="1:25" x14ac:dyDescent="0.25">
      <c r="A12" s="193" t="s">
        <v>555</v>
      </c>
      <c r="B12" s="293">
        <v>369</v>
      </c>
      <c r="C12" s="282">
        <v>346</v>
      </c>
      <c r="D12" s="282">
        <v>382</v>
      </c>
      <c r="E12" s="282">
        <v>321</v>
      </c>
      <c r="F12" s="282">
        <v>311</v>
      </c>
      <c r="G12" s="282">
        <v>312</v>
      </c>
      <c r="H12" s="282">
        <v>289</v>
      </c>
      <c r="I12" s="282">
        <v>329</v>
      </c>
      <c r="J12" s="282">
        <v>321</v>
      </c>
      <c r="K12" s="282">
        <v>325</v>
      </c>
      <c r="L12" s="282">
        <v>349</v>
      </c>
      <c r="M12" s="294">
        <v>460</v>
      </c>
      <c r="N12" s="271">
        <v>434</v>
      </c>
      <c r="O12" s="165">
        <v>368</v>
      </c>
      <c r="P12" s="165">
        <v>311</v>
      </c>
      <c r="Q12" s="165">
        <v>331</v>
      </c>
      <c r="R12" s="165">
        <v>280</v>
      </c>
      <c r="S12" s="165"/>
      <c r="T12" s="165"/>
      <c r="U12" s="165"/>
      <c r="V12" s="165"/>
      <c r="W12" s="165"/>
      <c r="X12" s="165"/>
      <c r="Y12" s="165"/>
    </row>
    <row r="13" spans="1:25" x14ac:dyDescent="0.25">
      <c r="A13" s="193" t="s">
        <v>556</v>
      </c>
      <c r="B13" s="293">
        <v>565</v>
      </c>
      <c r="C13" s="282">
        <v>586</v>
      </c>
      <c r="D13" s="282">
        <v>576</v>
      </c>
      <c r="E13" s="282">
        <v>507</v>
      </c>
      <c r="F13" s="282">
        <v>486</v>
      </c>
      <c r="G13" s="282">
        <v>540</v>
      </c>
      <c r="H13" s="282">
        <v>522</v>
      </c>
      <c r="I13" s="282">
        <v>571</v>
      </c>
      <c r="J13" s="282">
        <v>529</v>
      </c>
      <c r="K13" s="282">
        <v>523</v>
      </c>
      <c r="L13" s="282">
        <v>545</v>
      </c>
      <c r="M13" s="294">
        <v>846</v>
      </c>
      <c r="N13" s="271">
        <v>888</v>
      </c>
      <c r="O13" s="165">
        <v>652</v>
      </c>
      <c r="P13" s="165">
        <v>623</v>
      </c>
      <c r="Q13" s="165">
        <v>591</v>
      </c>
      <c r="R13" s="165">
        <v>592</v>
      </c>
      <c r="S13" s="165"/>
      <c r="T13" s="165"/>
      <c r="U13" s="165"/>
      <c r="V13" s="165"/>
      <c r="W13" s="165"/>
      <c r="X13" s="165"/>
      <c r="Y13" s="165"/>
    </row>
    <row r="14" spans="1:25" x14ac:dyDescent="0.25">
      <c r="A14" s="193" t="s">
        <v>557</v>
      </c>
      <c r="B14" s="293">
        <v>531</v>
      </c>
      <c r="C14" s="282">
        <v>483</v>
      </c>
      <c r="D14" s="282">
        <v>547</v>
      </c>
      <c r="E14" s="282">
        <v>476</v>
      </c>
      <c r="F14" s="282">
        <v>479</v>
      </c>
      <c r="G14" s="282">
        <v>449</v>
      </c>
      <c r="H14" s="282">
        <v>480</v>
      </c>
      <c r="I14" s="282">
        <v>494</v>
      </c>
      <c r="J14" s="282">
        <v>472</v>
      </c>
      <c r="K14" s="282">
        <v>525</v>
      </c>
      <c r="L14" s="282">
        <v>551</v>
      </c>
      <c r="M14" s="294">
        <v>750</v>
      </c>
      <c r="N14" s="271">
        <v>891</v>
      </c>
      <c r="O14" s="165">
        <v>627</v>
      </c>
      <c r="P14" s="165">
        <v>596</v>
      </c>
      <c r="Q14" s="165">
        <v>622</v>
      </c>
      <c r="R14" s="165">
        <v>529</v>
      </c>
      <c r="S14" s="165"/>
      <c r="T14" s="165"/>
      <c r="U14" s="165"/>
      <c r="V14" s="165"/>
      <c r="W14" s="165"/>
      <c r="X14" s="165"/>
      <c r="Y14" s="165"/>
    </row>
    <row r="15" spans="1:25" x14ac:dyDescent="0.25">
      <c r="A15" s="193" t="s">
        <v>558</v>
      </c>
      <c r="B15" s="293">
        <v>441</v>
      </c>
      <c r="C15" s="282">
        <v>394</v>
      </c>
      <c r="D15" s="282">
        <v>377</v>
      </c>
      <c r="E15" s="282">
        <v>363</v>
      </c>
      <c r="F15" s="282">
        <v>377</v>
      </c>
      <c r="G15" s="282">
        <v>316</v>
      </c>
      <c r="H15" s="282">
        <v>318</v>
      </c>
      <c r="I15" s="282">
        <v>377</v>
      </c>
      <c r="J15" s="282">
        <v>335</v>
      </c>
      <c r="K15" s="282">
        <v>369</v>
      </c>
      <c r="L15" s="282">
        <v>350</v>
      </c>
      <c r="M15" s="294">
        <v>565</v>
      </c>
      <c r="N15" s="271">
        <v>707</v>
      </c>
      <c r="O15" s="165">
        <v>435</v>
      </c>
      <c r="P15" s="165">
        <v>433</v>
      </c>
      <c r="Q15" s="165">
        <v>381</v>
      </c>
      <c r="R15" s="165">
        <v>369</v>
      </c>
      <c r="S15" s="165"/>
      <c r="T15" s="165"/>
      <c r="U15" s="165"/>
      <c r="V15" s="165"/>
      <c r="W15" s="165"/>
      <c r="X15" s="165"/>
      <c r="Y15" s="165"/>
    </row>
    <row r="16" spans="1:25" x14ac:dyDescent="0.25">
      <c r="A16" s="218" t="s">
        <v>559</v>
      </c>
      <c r="B16" s="295">
        <v>178</v>
      </c>
      <c r="C16" s="296">
        <v>186</v>
      </c>
      <c r="D16" s="296">
        <v>211</v>
      </c>
      <c r="E16" s="296">
        <v>170</v>
      </c>
      <c r="F16" s="296">
        <v>154</v>
      </c>
      <c r="G16" s="296">
        <v>163</v>
      </c>
      <c r="H16" s="296">
        <v>141</v>
      </c>
      <c r="I16" s="296">
        <v>141</v>
      </c>
      <c r="J16" s="296">
        <v>153</v>
      </c>
      <c r="K16" s="296">
        <v>155</v>
      </c>
      <c r="L16" s="296">
        <v>142</v>
      </c>
      <c r="M16" s="297">
        <v>190</v>
      </c>
      <c r="N16" s="272">
        <v>342</v>
      </c>
      <c r="O16" s="243">
        <v>212</v>
      </c>
      <c r="P16" s="243">
        <v>171</v>
      </c>
      <c r="Q16" s="243">
        <v>168</v>
      </c>
      <c r="R16" s="243">
        <v>179</v>
      </c>
      <c r="S16" s="243"/>
      <c r="T16" s="243"/>
      <c r="U16" s="243"/>
      <c r="V16" s="243"/>
      <c r="W16" s="243"/>
      <c r="X16" s="243"/>
      <c r="Y16" s="243"/>
    </row>
    <row r="17" spans="1:21" x14ac:dyDescent="0.25">
      <c r="A17" s="15"/>
      <c r="B17" s="15"/>
      <c r="C17" s="15"/>
      <c r="D17" s="15"/>
      <c r="E17" s="15"/>
      <c r="F17" s="15"/>
      <c r="G17" s="15"/>
      <c r="H17" s="15"/>
      <c r="I17" s="16"/>
      <c r="J17" s="16"/>
      <c r="K17" s="16"/>
      <c r="L17" s="16"/>
      <c r="M17" s="16"/>
      <c r="N17" s="16"/>
    </row>
    <row r="18" spans="1:21" x14ac:dyDescent="0.25">
      <c r="A18" s="423" t="s">
        <v>777</v>
      </c>
      <c r="B18" s="422"/>
      <c r="C18" s="422"/>
      <c r="D18" s="422"/>
      <c r="E18" s="422"/>
      <c r="F18" s="422"/>
      <c r="G18" s="422"/>
      <c r="H18" s="422"/>
      <c r="I18" s="422"/>
      <c r="J18" s="18"/>
      <c r="K18" s="18"/>
      <c r="L18" s="18"/>
      <c r="M18" s="18"/>
      <c r="N18" s="18"/>
    </row>
    <row r="20" spans="1:21" ht="15" customHeight="1" x14ac:dyDescent="0.25">
      <c r="A20" s="281" t="s">
        <v>82</v>
      </c>
      <c r="B20" s="281"/>
      <c r="C20" s="281"/>
      <c r="D20" s="281"/>
      <c r="E20" s="281"/>
      <c r="F20" s="281"/>
      <c r="G20" s="281"/>
      <c r="H20" s="281"/>
      <c r="I20" s="281"/>
      <c r="J20" s="281"/>
      <c r="K20" s="281"/>
      <c r="L20" s="281"/>
      <c r="M20" s="281"/>
      <c r="N20" s="281"/>
      <c r="O20" s="281"/>
      <c r="P20" s="176"/>
      <c r="Q20" s="176"/>
      <c r="R20" s="176"/>
      <c r="S20" s="239"/>
      <c r="T20" s="176"/>
      <c r="U20" s="176"/>
    </row>
    <row r="21" spans="1:21" x14ac:dyDescent="0.25">
      <c r="A21" s="281"/>
      <c r="B21" s="281"/>
      <c r="C21" s="281"/>
      <c r="D21" s="281"/>
      <c r="E21" s="281"/>
      <c r="F21" s="281"/>
      <c r="G21" s="281"/>
      <c r="H21" s="281"/>
      <c r="I21" s="281"/>
      <c r="J21" s="281"/>
      <c r="K21" s="281"/>
      <c r="L21" s="281"/>
      <c r="M21" s="281"/>
      <c r="N21" s="281"/>
      <c r="O21" s="281"/>
    </row>
    <row r="23" spans="1:21" x14ac:dyDescent="0.25">
      <c r="A23" s="6" t="s">
        <v>545</v>
      </c>
    </row>
  </sheetData>
  <hyperlinks>
    <hyperlink ref="A23" location="Inhaltsverzeichnis!A1" display="zum Inhaltsverzeichnis zurück"/>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election activeCell="A12" sqref="A12"/>
    </sheetView>
  </sheetViews>
  <sheetFormatPr baseColWidth="10" defaultRowHeight="15" x14ac:dyDescent="0.25"/>
  <sheetData>
    <row r="1" spans="1:14" x14ac:dyDescent="0.25">
      <c r="A1" s="21" t="s">
        <v>50</v>
      </c>
      <c r="B1" s="21"/>
      <c r="C1" s="21"/>
      <c r="D1" s="21"/>
      <c r="E1" s="20"/>
      <c r="F1" s="20"/>
      <c r="G1" s="20"/>
      <c r="H1" s="20"/>
      <c r="I1" s="20"/>
      <c r="J1" s="20"/>
      <c r="K1" s="20"/>
      <c r="L1" s="20"/>
      <c r="M1" s="20"/>
      <c r="N1" s="20"/>
    </row>
    <row r="2" spans="1:14" x14ac:dyDescent="0.25">
      <c r="A2" s="68"/>
      <c r="B2" s="20"/>
      <c r="C2" s="20"/>
      <c r="D2" s="20"/>
      <c r="E2" s="20"/>
      <c r="F2" s="20"/>
      <c r="G2" s="20"/>
      <c r="H2" s="20"/>
      <c r="I2" s="20"/>
      <c r="J2" s="20"/>
      <c r="K2" s="20"/>
      <c r="L2" s="20"/>
      <c r="M2" s="20"/>
      <c r="N2" s="20"/>
    </row>
    <row r="3" spans="1:14" x14ac:dyDescent="0.25">
      <c r="A3" s="237" t="s">
        <v>598</v>
      </c>
      <c r="B3" s="237" t="s">
        <v>5</v>
      </c>
      <c r="C3" s="237" t="s">
        <v>6</v>
      </c>
      <c r="D3" s="237" t="s">
        <v>7</v>
      </c>
      <c r="E3" s="237" t="s">
        <v>40</v>
      </c>
      <c r="F3" s="237" t="s">
        <v>41</v>
      </c>
      <c r="G3" s="237" t="s">
        <v>42</v>
      </c>
      <c r="H3" s="237" t="s">
        <v>43</v>
      </c>
      <c r="I3" s="237" t="s">
        <v>44</v>
      </c>
      <c r="J3" s="246" t="s">
        <v>45</v>
      </c>
      <c r="K3" s="246" t="s">
        <v>46</v>
      </c>
      <c r="L3" s="247" t="s">
        <v>47</v>
      </c>
      <c r="M3" s="247" t="s">
        <v>48</v>
      </c>
      <c r="N3" s="247" t="s">
        <v>25</v>
      </c>
    </row>
    <row r="4" spans="1:14" x14ac:dyDescent="0.25">
      <c r="A4" s="25"/>
      <c r="B4" s="287"/>
      <c r="C4" s="283"/>
      <c r="D4" s="283"/>
      <c r="E4" s="283"/>
      <c r="F4" s="283"/>
      <c r="G4" s="283"/>
      <c r="H4" s="283"/>
      <c r="I4" s="283"/>
      <c r="J4" s="283"/>
      <c r="K4" s="283"/>
      <c r="L4" s="283"/>
      <c r="M4" s="283"/>
      <c r="N4" s="283"/>
    </row>
    <row r="5" spans="1:14" s="32" customFormat="1" x14ac:dyDescent="0.25">
      <c r="A5" s="184">
        <v>2021</v>
      </c>
      <c r="B5" s="254">
        <v>4354</v>
      </c>
      <c r="C5" s="254">
        <v>3183</v>
      </c>
      <c r="D5" s="254">
        <v>3047</v>
      </c>
      <c r="E5" s="254">
        <v>3068</v>
      </c>
      <c r="F5" s="254">
        <v>2849</v>
      </c>
      <c r="G5" s="421"/>
      <c r="H5" s="421"/>
      <c r="I5" s="421"/>
      <c r="J5" s="421"/>
      <c r="K5" s="421"/>
      <c r="L5" s="421"/>
      <c r="M5" s="421"/>
      <c r="N5" s="248">
        <v>16501</v>
      </c>
    </row>
    <row r="6" spans="1:14" x14ac:dyDescent="0.25">
      <c r="A6" s="184">
        <v>2020</v>
      </c>
      <c r="B6" s="254">
        <v>2967</v>
      </c>
      <c r="C6" s="254">
        <v>2815</v>
      </c>
      <c r="D6" s="254">
        <v>2925</v>
      </c>
      <c r="E6" s="254">
        <v>2669</v>
      </c>
      <c r="F6" s="254">
        <v>2599</v>
      </c>
      <c r="G6" s="254">
        <v>2548</v>
      </c>
      <c r="H6" s="254">
        <v>2578</v>
      </c>
      <c r="I6" s="254">
        <v>2712</v>
      </c>
      <c r="J6" s="254">
        <v>2621</v>
      </c>
      <c r="K6" s="288">
        <v>2792</v>
      </c>
      <c r="L6" s="258">
        <v>2758</v>
      </c>
      <c r="M6" s="248">
        <v>3820</v>
      </c>
      <c r="N6" s="248">
        <v>33804</v>
      </c>
    </row>
    <row r="7" spans="1:14" x14ac:dyDescent="0.25">
      <c r="A7" s="184">
        <v>2019</v>
      </c>
      <c r="B7" s="244">
        <v>2878</v>
      </c>
      <c r="C7" s="245">
        <v>2763</v>
      </c>
      <c r="D7" s="245">
        <v>3042</v>
      </c>
      <c r="E7" s="254">
        <v>2677</v>
      </c>
      <c r="F7" s="254">
        <v>2569</v>
      </c>
      <c r="G7" s="254">
        <v>2610</v>
      </c>
      <c r="H7" s="254">
        <v>2594</v>
      </c>
      <c r="I7" s="254">
        <v>2498</v>
      </c>
      <c r="J7" s="245">
        <v>2484</v>
      </c>
      <c r="K7" s="245">
        <v>2636</v>
      </c>
      <c r="L7" s="245">
        <v>2662</v>
      </c>
      <c r="M7" s="245">
        <v>2886</v>
      </c>
      <c r="N7" s="248">
        <v>32299</v>
      </c>
    </row>
    <row r="8" spans="1:14" x14ac:dyDescent="0.25">
      <c r="A8" s="184">
        <v>2018</v>
      </c>
      <c r="B8" s="250">
        <v>2986</v>
      </c>
      <c r="C8" s="248">
        <v>2937</v>
      </c>
      <c r="D8" s="248">
        <v>4014</v>
      </c>
      <c r="E8" s="258">
        <v>2799</v>
      </c>
      <c r="F8" s="258">
        <v>2745</v>
      </c>
      <c r="G8" s="258">
        <v>2459</v>
      </c>
      <c r="H8" s="258">
        <v>2684</v>
      </c>
      <c r="I8" s="258">
        <v>2614</v>
      </c>
      <c r="J8" s="248">
        <v>2347</v>
      </c>
      <c r="K8" s="248">
        <v>2527</v>
      </c>
      <c r="L8" s="248">
        <v>2565</v>
      </c>
      <c r="M8" s="248">
        <v>2808</v>
      </c>
      <c r="N8" s="248">
        <v>33485</v>
      </c>
    </row>
    <row r="9" spans="1:14" x14ac:dyDescent="0.25">
      <c r="A9" s="184">
        <v>2017</v>
      </c>
      <c r="B9" s="250">
        <v>3258</v>
      </c>
      <c r="C9" s="248">
        <v>3231</v>
      </c>
      <c r="D9" s="248">
        <v>2912</v>
      </c>
      <c r="E9" s="258">
        <v>2576</v>
      </c>
      <c r="F9" s="258">
        <v>2724</v>
      </c>
      <c r="G9" s="258">
        <v>2377</v>
      </c>
      <c r="H9" s="258">
        <v>2573</v>
      </c>
      <c r="I9" s="258">
        <v>2480</v>
      </c>
      <c r="J9" s="248">
        <v>2487</v>
      </c>
      <c r="K9" s="248">
        <v>2722</v>
      </c>
      <c r="L9" s="248">
        <v>2541</v>
      </c>
      <c r="M9" s="248">
        <v>2914</v>
      </c>
      <c r="N9" s="248">
        <v>32795</v>
      </c>
    </row>
    <row r="10" spans="1:14" x14ac:dyDescent="0.25">
      <c r="A10" s="185">
        <v>2016</v>
      </c>
      <c r="B10" s="251">
        <v>2782</v>
      </c>
      <c r="C10" s="249">
        <v>2654</v>
      </c>
      <c r="D10" s="249">
        <v>2988</v>
      </c>
      <c r="E10" s="259">
        <v>2646</v>
      </c>
      <c r="F10" s="259">
        <v>2660</v>
      </c>
      <c r="G10" s="259">
        <v>2390</v>
      </c>
      <c r="H10" s="259">
        <v>2576</v>
      </c>
      <c r="I10" s="259">
        <v>2421</v>
      </c>
      <c r="J10" s="249">
        <v>2375</v>
      </c>
      <c r="K10" s="249">
        <v>2535</v>
      </c>
      <c r="L10" s="249">
        <v>2574</v>
      </c>
      <c r="M10" s="249">
        <v>2852</v>
      </c>
      <c r="N10" s="249">
        <v>31453</v>
      </c>
    </row>
    <row r="11" spans="1:14" x14ac:dyDescent="0.25">
      <c r="A11" s="32"/>
      <c r="B11" s="32"/>
      <c r="C11" s="32"/>
      <c r="D11" s="32"/>
      <c r="E11" s="32"/>
      <c r="F11" s="32"/>
      <c r="G11" s="32"/>
      <c r="H11" s="32"/>
      <c r="I11" s="32"/>
      <c r="J11" s="32"/>
      <c r="K11" s="32"/>
      <c r="L11" s="32"/>
      <c r="M11" s="32"/>
      <c r="N11" s="32"/>
    </row>
    <row r="12" spans="1:14" x14ac:dyDescent="0.25">
      <c r="A12" s="422" t="s">
        <v>778</v>
      </c>
      <c r="B12" s="32"/>
      <c r="C12" s="32"/>
      <c r="D12" s="32"/>
      <c r="E12" s="32"/>
      <c r="F12" s="32"/>
      <c r="G12" s="32"/>
      <c r="H12" s="32"/>
      <c r="I12" s="32"/>
      <c r="J12" s="32"/>
      <c r="K12" s="32"/>
      <c r="L12" s="32"/>
      <c r="M12" s="32"/>
      <c r="N12" s="32"/>
    </row>
    <row r="14" spans="1:14" ht="15" customHeight="1" x14ac:dyDescent="0.25">
      <c r="A14" s="281" t="s">
        <v>82</v>
      </c>
      <c r="B14" s="281"/>
      <c r="C14" s="281"/>
      <c r="D14" s="281"/>
      <c r="E14" s="281"/>
      <c r="F14" s="281"/>
      <c r="G14" s="281"/>
      <c r="H14" s="281"/>
      <c r="I14" s="281"/>
      <c r="J14" s="281"/>
      <c r="K14" s="281"/>
      <c r="L14" s="281"/>
      <c r="M14" s="281"/>
    </row>
    <row r="16" spans="1:14" x14ac:dyDescent="0.25">
      <c r="A16" s="6" t="s">
        <v>545</v>
      </c>
    </row>
  </sheetData>
  <hyperlinks>
    <hyperlink ref="A16" location="Inhaltsverzeichnis!A1" display="zum Inhaltsverzeichnis zurück"/>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Normal="100" workbookViewId="0"/>
  </sheetViews>
  <sheetFormatPr baseColWidth="10" defaultRowHeight="15" x14ac:dyDescent="0.25"/>
  <sheetData>
    <row r="1" spans="1:8" x14ac:dyDescent="0.25">
      <c r="A1" s="8" t="s">
        <v>574</v>
      </c>
      <c r="B1" s="7"/>
      <c r="C1" s="7"/>
      <c r="D1" s="7"/>
      <c r="E1" s="7"/>
      <c r="F1" s="7"/>
      <c r="G1" s="7"/>
      <c r="H1" s="7"/>
    </row>
    <row r="3" spans="1:8" x14ac:dyDescent="0.25">
      <c r="A3" s="553" t="s">
        <v>24</v>
      </c>
      <c r="B3" s="549" t="s">
        <v>25</v>
      </c>
      <c r="C3" s="552" t="s">
        <v>26</v>
      </c>
      <c r="D3" s="552"/>
      <c r="E3" s="552"/>
      <c r="F3" s="552"/>
      <c r="G3" s="552"/>
      <c r="H3" s="552"/>
    </row>
    <row r="4" spans="1:8" ht="25.5" x14ac:dyDescent="0.25">
      <c r="A4" s="553"/>
      <c r="B4" s="554"/>
      <c r="C4" s="11" t="s">
        <v>27</v>
      </c>
      <c r="D4" s="9" t="s">
        <v>28</v>
      </c>
      <c r="E4" s="9" t="s">
        <v>29</v>
      </c>
      <c r="F4" s="9" t="s">
        <v>30</v>
      </c>
      <c r="G4" s="9" t="s">
        <v>31</v>
      </c>
      <c r="H4" s="10" t="s">
        <v>32</v>
      </c>
    </row>
    <row r="5" spans="1:8" x14ac:dyDescent="0.25">
      <c r="A5" s="553"/>
      <c r="B5" s="552" t="s">
        <v>33</v>
      </c>
      <c r="C5" s="552"/>
      <c r="D5" s="552"/>
      <c r="E5" s="552"/>
      <c r="F5" s="552"/>
      <c r="G5" s="552"/>
      <c r="H5" s="552"/>
    </row>
    <row r="6" spans="1:8" x14ac:dyDescent="0.25">
      <c r="A6" s="58" t="s">
        <v>34</v>
      </c>
      <c r="B6" s="211">
        <v>2194782</v>
      </c>
      <c r="C6" s="209">
        <v>89756</v>
      </c>
      <c r="D6" s="209">
        <v>181024</v>
      </c>
      <c r="E6" s="209">
        <v>402457</v>
      </c>
      <c r="F6" s="209">
        <v>753117</v>
      </c>
      <c r="G6" s="209">
        <v>586264</v>
      </c>
      <c r="H6" s="209">
        <v>182164</v>
      </c>
    </row>
    <row r="7" spans="1:8" x14ac:dyDescent="0.25">
      <c r="A7" s="58" t="s">
        <v>532</v>
      </c>
      <c r="B7" s="212">
        <v>1079862</v>
      </c>
      <c r="C7" s="213">
        <v>46007</v>
      </c>
      <c r="D7" s="213">
        <v>93134</v>
      </c>
      <c r="E7" s="213">
        <v>213208</v>
      </c>
      <c r="F7" s="213">
        <v>389011</v>
      </c>
      <c r="G7" s="213">
        <v>273251</v>
      </c>
      <c r="H7" s="213">
        <v>65251</v>
      </c>
    </row>
    <row r="8" spans="1:8" x14ac:dyDescent="0.25">
      <c r="A8" s="59" t="s">
        <v>533</v>
      </c>
      <c r="B8" s="214">
        <v>1114920</v>
      </c>
      <c r="C8" s="210">
        <v>43749</v>
      </c>
      <c r="D8" s="210">
        <v>87890</v>
      </c>
      <c r="E8" s="210">
        <v>189249</v>
      </c>
      <c r="F8" s="210">
        <v>364106</v>
      </c>
      <c r="G8" s="210">
        <v>313013</v>
      </c>
      <c r="H8" s="210">
        <v>116913</v>
      </c>
    </row>
    <row r="12" spans="1:8" x14ac:dyDescent="0.25">
      <c r="A12" s="553" t="s">
        <v>24</v>
      </c>
      <c r="B12" s="549" t="s">
        <v>25</v>
      </c>
      <c r="C12" s="552" t="s">
        <v>26</v>
      </c>
      <c r="D12" s="552"/>
      <c r="E12" s="552"/>
      <c r="F12" s="552"/>
      <c r="G12" s="552"/>
      <c r="H12" s="552"/>
    </row>
    <row r="13" spans="1:8" ht="25.5" x14ac:dyDescent="0.25">
      <c r="A13" s="553"/>
      <c r="B13" s="550"/>
      <c r="C13" s="13" t="s">
        <v>27</v>
      </c>
      <c r="D13" s="14" t="s">
        <v>37</v>
      </c>
      <c r="E13" s="14" t="s">
        <v>29</v>
      </c>
      <c r="F13" s="14" t="s">
        <v>30</v>
      </c>
      <c r="G13" s="9" t="s">
        <v>31</v>
      </c>
      <c r="H13" s="12" t="s">
        <v>32</v>
      </c>
    </row>
    <row r="14" spans="1:8" x14ac:dyDescent="0.25">
      <c r="A14" s="553"/>
      <c r="B14" s="551" t="s">
        <v>38</v>
      </c>
      <c r="C14" s="551"/>
      <c r="D14" s="551"/>
      <c r="E14" s="551"/>
      <c r="F14" s="551"/>
      <c r="G14" s="551"/>
      <c r="H14" s="551"/>
    </row>
    <row r="15" spans="1:8" x14ac:dyDescent="0.25">
      <c r="A15" s="58" t="s">
        <v>34</v>
      </c>
      <c r="B15" s="211">
        <v>2194782</v>
      </c>
      <c r="C15" s="216">
        <v>4.0895177744304441</v>
      </c>
      <c r="D15" s="216">
        <v>8.247926217729141</v>
      </c>
      <c r="E15" s="216">
        <v>18.336992011051667</v>
      </c>
      <c r="F15" s="216">
        <v>34.313977424637159</v>
      </c>
      <c r="G15" s="216">
        <v>26.711718977101139</v>
      </c>
      <c r="H15" s="216">
        <v>8.2998675950504417</v>
      </c>
    </row>
    <row r="16" spans="1:8" x14ac:dyDescent="0.25">
      <c r="A16" s="58" t="s">
        <v>532</v>
      </c>
      <c r="B16" s="212">
        <v>1079862</v>
      </c>
      <c r="C16" s="217">
        <v>4.2604517984705454</v>
      </c>
      <c r="D16" s="217">
        <v>8.624620553367004</v>
      </c>
      <c r="E16" s="217">
        <v>19.744004326478752</v>
      </c>
      <c r="F16" s="217">
        <v>36.024140121608134</v>
      </c>
      <c r="G16" s="217">
        <v>25.304251839586911</v>
      </c>
      <c r="H16" s="217">
        <v>6.0425313604886552</v>
      </c>
    </row>
    <row r="17" spans="1:13" x14ac:dyDescent="0.25">
      <c r="A17" s="59" t="s">
        <v>533</v>
      </c>
      <c r="B17" s="214">
        <v>1114920</v>
      </c>
      <c r="C17" s="215">
        <v>3.9239586696803359</v>
      </c>
      <c r="D17" s="215">
        <v>7.8830768126861113</v>
      </c>
      <c r="E17" s="215">
        <v>16.974222365730277</v>
      </c>
      <c r="F17" s="215">
        <v>32.657589782226523</v>
      </c>
      <c r="G17" s="215">
        <v>28.074929142898146</v>
      </c>
      <c r="H17" s="215">
        <v>10.486223226778604</v>
      </c>
    </row>
    <row r="19" spans="1:13" x14ac:dyDescent="0.25">
      <c r="A19" s="548" t="s">
        <v>82</v>
      </c>
      <c r="B19" s="548"/>
      <c r="C19" s="548"/>
      <c r="D19" s="548"/>
      <c r="E19" s="548"/>
      <c r="F19" s="548"/>
      <c r="G19" s="548"/>
      <c r="H19" s="548"/>
      <c r="I19" s="548"/>
      <c r="J19" s="548"/>
      <c r="K19" s="548"/>
      <c r="L19" s="548"/>
      <c r="M19" s="548"/>
    </row>
    <row r="21" spans="1:13" x14ac:dyDescent="0.25">
      <c r="A21" s="6" t="s">
        <v>545</v>
      </c>
    </row>
  </sheetData>
  <mergeCells count="9">
    <mergeCell ref="A19:M19"/>
    <mergeCell ref="B12:B13"/>
    <mergeCell ref="B14:H14"/>
    <mergeCell ref="C3:H3"/>
    <mergeCell ref="A3:A5"/>
    <mergeCell ref="A12:A14"/>
    <mergeCell ref="C12:H12"/>
    <mergeCell ref="B3:B4"/>
    <mergeCell ref="B5:H5"/>
  </mergeCells>
  <hyperlinks>
    <hyperlink ref="A21" location="Inhaltsverzeichnis!A1" display="zum Inhaltsverzeichnis zurück"/>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showGridLines="0" workbookViewId="0">
      <selection activeCell="K18" sqref="K18"/>
    </sheetView>
  </sheetViews>
  <sheetFormatPr baseColWidth="10" defaultRowHeight="15" x14ac:dyDescent="0.25"/>
  <cols>
    <col min="1" max="1" width="56.140625" bestFit="1" customWidth="1"/>
  </cols>
  <sheetData>
    <row r="1" spans="1:16" x14ac:dyDescent="0.25">
      <c r="A1" s="134" t="s">
        <v>560</v>
      </c>
      <c r="B1" s="71"/>
      <c r="C1" s="71"/>
      <c r="D1" s="71"/>
      <c r="E1" s="71"/>
      <c r="F1" s="71"/>
      <c r="G1" s="71"/>
      <c r="H1" s="71"/>
      <c r="I1" s="71"/>
      <c r="J1" s="71"/>
      <c r="K1" s="71"/>
      <c r="L1" s="71"/>
      <c r="M1" s="71"/>
    </row>
    <row r="2" spans="1:16" x14ac:dyDescent="0.25">
      <c r="A2" s="68" t="s">
        <v>775</v>
      </c>
      <c r="B2" s="71"/>
      <c r="C2" s="71"/>
      <c r="D2" s="71"/>
      <c r="E2" s="71"/>
      <c r="F2" s="71"/>
      <c r="G2" s="71"/>
      <c r="H2" s="71"/>
      <c r="I2" s="71"/>
      <c r="J2" s="71"/>
      <c r="K2" s="71"/>
      <c r="L2" s="71"/>
      <c r="M2" s="71"/>
    </row>
    <row r="3" spans="1:16" s="471" customFormat="1" x14ac:dyDescent="0.25">
      <c r="A3" s="68"/>
      <c r="B3" s="71"/>
      <c r="C3" s="71"/>
      <c r="D3" s="71"/>
      <c r="E3" s="71"/>
      <c r="F3" s="71"/>
      <c r="G3" s="71"/>
      <c r="H3" s="71"/>
      <c r="I3" s="71"/>
      <c r="J3" s="71"/>
      <c r="K3" s="71"/>
      <c r="L3" s="71"/>
      <c r="M3" s="71"/>
    </row>
    <row r="4" spans="1:16" s="231" customFormat="1" ht="34.15" customHeight="1" x14ac:dyDescent="0.2">
      <c r="A4" s="481" t="s">
        <v>561</v>
      </c>
      <c r="B4" s="482">
        <v>2007</v>
      </c>
      <c r="C4" s="482">
        <v>2008</v>
      </c>
      <c r="D4" s="482">
        <v>2009</v>
      </c>
      <c r="E4" s="482">
        <v>2010</v>
      </c>
      <c r="F4" s="482">
        <v>2011</v>
      </c>
      <c r="G4" s="482">
        <v>2012</v>
      </c>
      <c r="H4" s="482">
        <v>2013</v>
      </c>
      <c r="I4" s="482">
        <v>2014</v>
      </c>
      <c r="J4" s="482">
        <v>2015</v>
      </c>
      <c r="K4" s="482">
        <v>2016</v>
      </c>
      <c r="L4" s="482">
        <v>2017</v>
      </c>
      <c r="M4" s="482">
        <v>2018</v>
      </c>
      <c r="N4" s="483" t="s">
        <v>607</v>
      </c>
      <c r="O4" s="483" t="s">
        <v>702</v>
      </c>
      <c r="P4" s="527" t="s">
        <v>774</v>
      </c>
    </row>
    <row r="5" spans="1:16" s="231" customFormat="1" ht="6.75" customHeight="1" x14ac:dyDescent="0.2">
      <c r="A5" s="484"/>
      <c r="B5" s="485"/>
      <c r="C5" s="485"/>
      <c r="D5" s="485"/>
      <c r="E5" s="485"/>
      <c r="F5" s="485"/>
      <c r="G5" s="485"/>
      <c r="H5" s="485"/>
      <c r="I5" s="485"/>
      <c r="J5" s="485"/>
      <c r="K5" s="485"/>
      <c r="L5" s="485"/>
      <c r="M5" s="485"/>
      <c r="N5" s="68"/>
      <c r="O5" s="68"/>
    </row>
    <row r="6" spans="1:16" s="231" customFormat="1" ht="12.75" x14ac:dyDescent="0.2">
      <c r="A6" s="486" t="s">
        <v>562</v>
      </c>
      <c r="B6" s="487">
        <v>1186</v>
      </c>
      <c r="C6" s="487">
        <v>1488</v>
      </c>
      <c r="D6" s="487">
        <v>1550</v>
      </c>
      <c r="E6" s="487">
        <v>1431</v>
      </c>
      <c r="F6" s="487">
        <v>1406</v>
      </c>
      <c r="G6" s="487">
        <v>1442</v>
      </c>
      <c r="H6" s="487">
        <v>1676</v>
      </c>
      <c r="I6" s="488">
        <v>1452</v>
      </c>
      <c r="J6" s="488">
        <v>1739</v>
      </c>
      <c r="K6" s="488">
        <v>1586</v>
      </c>
      <c r="L6" s="488">
        <v>1782</v>
      </c>
      <c r="M6" s="488">
        <v>1970</v>
      </c>
      <c r="N6" s="488">
        <v>1667</v>
      </c>
      <c r="O6" s="488">
        <v>1553</v>
      </c>
      <c r="P6" s="488">
        <v>293</v>
      </c>
    </row>
    <row r="7" spans="1:16" s="231" customFormat="1" ht="12.75" x14ac:dyDescent="0.2">
      <c r="A7" s="489" t="s">
        <v>563</v>
      </c>
      <c r="B7" s="487">
        <v>5</v>
      </c>
      <c r="C7" s="487">
        <v>7</v>
      </c>
      <c r="D7" s="487">
        <v>16</v>
      </c>
      <c r="E7" s="487">
        <v>14</v>
      </c>
      <c r="F7" s="487">
        <v>11</v>
      </c>
      <c r="G7" s="487">
        <v>9</v>
      </c>
      <c r="H7" s="487">
        <v>28</v>
      </c>
      <c r="I7" s="488">
        <v>5</v>
      </c>
      <c r="J7" s="488">
        <v>26</v>
      </c>
      <c r="K7" s="488">
        <v>27</v>
      </c>
      <c r="L7" s="488">
        <v>53</v>
      </c>
      <c r="M7" s="488">
        <v>141</v>
      </c>
      <c r="N7" s="488">
        <v>38</v>
      </c>
      <c r="O7" s="488">
        <v>34</v>
      </c>
      <c r="P7" s="487" t="s">
        <v>116</v>
      </c>
    </row>
    <row r="8" spans="1:16" s="231" customFormat="1" ht="12.75" x14ac:dyDescent="0.2">
      <c r="A8" s="489" t="s">
        <v>564</v>
      </c>
      <c r="B8" s="487">
        <v>372</v>
      </c>
      <c r="C8" s="487">
        <v>567</v>
      </c>
      <c r="D8" s="487">
        <v>420</v>
      </c>
      <c r="E8" s="487">
        <v>390</v>
      </c>
      <c r="F8" s="487">
        <v>394</v>
      </c>
      <c r="G8" s="487">
        <v>399</v>
      </c>
      <c r="H8" s="487">
        <v>466</v>
      </c>
      <c r="I8" s="488">
        <v>404</v>
      </c>
      <c r="J8" s="488">
        <v>495</v>
      </c>
      <c r="K8" s="488">
        <v>399</v>
      </c>
      <c r="L8" s="488">
        <v>446</v>
      </c>
      <c r="M8" s="488">
        <v>527</v>
      </c>
      <c r="N8" s="488">
        <v>434</v>
      </c>
      <c r="O8" s="488">
        <v>402</v>
      </c>
      <c r="P8" s="488">
        <v>72</v>
      </c>
    </row>
    <row r="9" spans="1:16" s="231" customFormat="1" ht="12.75" x14ac:dyDescent="0.2">
      <c r="A9" s="489" t="s">
        <v>565</v>
      </c>
      <c r="B9" s="487">
        <v>608</v>
      </c>
      <c r="C9" s="487">
        <v>707</v>
      </c>
      <c r="D9" s="487">
        <v>915</v>
      </c>
      <c r="E9" s="487">
        <v>858</v>
      </c>
      <c r="F9" s="487">
        <v>837</v>
      </c>
      <c r="G9" s="487">
        <v>839</v>
      </c>
      <c r="H9" s="487">
        <v>937</v>
      </c>
      <c r="I9" s="488">
        <v>832</v>
      </c>
      <c r="J9" s="488">
        <v>999</v>
      </c>
      <c r="K9" s="488">
        <v>946</v>
      </c>
      <c r="L9" s="488">
        <v>980</v>
      </c>
      <c r="M9" s="488">
        <v>1018</v>
      </c>
      <c r="N9" s="488">
        <v>909</v>
      </c>
      <c r="O9" s="488">
        <v>864</v>
      </c>
      <c r="P9" s="488">
        <v>167</v>
      </c>
    </row>
    <row r="10" spans="1:16" s="231" customFormat="1" ht="12.75" x14ac:dyDescent="0.2">
      <c r="A10" s="490" t="s">
        <v>566</v>
      </c>
      <c r="B10" s="487">
        <v>58</v>
      </c>
      <c r="C10" s="487">
        <v>42</v>
      </c>
      <c r="D10" s="487">
        <v>34</v>
      </c>
      <c r="E10" s="487">
        <v>27</v>
      </c>
      <c r="F10" s="487">
        <v>18</v>
      </c>
      <c r="G10" s="487">
        <v>24</v>
      </c>
      <c r="H10" s="487">
        <v>20</v>
      </c>
      <c r="I10" s="488">
        <v>14</v>
      </c>
      <c r="J10" s="488">
        <v>17</v>
      </c>
      <c r="K10" s="488">
        <v>20</v>
      </c>
      <c r="L10" s="488">
        <v>25</v>
      </c>
      <c r="M10" s="488">
        <v>22</v>
      </c>
      <c r="N10" s="488">
        <v>29</v>
      </c>
      <c r="O10" s="488">
        <v>33</v>
      </c>
      <c r="P10" s="488">
        <v>6</v>
      </c>
    </row>
    <row r="11" spans="1:16" s="231" customFormat="1" ht="12.75" x14ac:dyDescent="0.2">
      <c r="A11" s="491" t="s">
        <v>729</v>
      </c>
      <c r="B11" s="487" t="s">
        <v>116</v>
      </c>
      <c r="C11" s="487" t="s">
        <v>116</v>
      </c>
      <c r="D11" s="487" t="s">
        <v>116</v>
      </c>
      <c r="E11" s="487" t="s">
        <v>116</v>
      </c>
      <c r="F11" s="487" t="s">
        <v>116</v>
      </c>
      <c r="G11" s="487" t="s">
        <v>116</v>
      </c>
      <c r="H11" s="487" t="s">
        <v>116</v>
      </c>
      <c r="I11" s="487" t="s">
        <v>116</v>
      </c>
      <c r="J11" s="487" t="s">
        <v>116</v>
      </c>
      <c r="K11" s="487" t="s">
        <v>116</v>
      </c>
      <c r="L11" s="487" t="s">
        <v>116</v>
      </c>
      <c r="M11" s="487" t="s">
        <v>116</v>
      </c>
      <c r="N11" s="487" t="s">
        <v>116</v>
      </c>
      <c r="O11" s="488">
        <v>854</v>
      </c>
      <c r="P11" s="488">
        <v>2025</v>
      </c>
    </row>
    <row r="12" spans="1:16" s="231" customFormat="1" ht="12.75" x14ac:dyDescent="0.2">
      <c r="A12" s="491" t="s">
        <v>730</v>
      </c>
      <c r="B12" s="487" t="s">
        <v>116</v>
      </c>
      <c r="C12" s="487" t="s">
        <v>116</v>
      </c>
      <c r="D12" s="487" t="s">
        <v>116</v>
      </c>
      <c r="E12" s="487" t="s">
        <v>116</v>
      </c>
      <c r="F12" s="487" t="s">
        <v>116</v>
      </c>
      <c r="G12" s="487" t="s">
        <v>116</v>
      </c>
      <c r="H12" s="487" t="s">
        <v>116</v>
      </c>
      <c r="I12" s="487" t="s">
        <v>116</v>
      </c>
      <c r="J12" s="487" t="s">
        <v>116</v>
      </c>
      <c r="K12" s="487" t="s">
        <v>116</v>
      </c>
      <c r="L12" s="487" t="s">
        <v>116</v>
      </c>
      <c r="M12" s="487" t="s">
        <v>116</v>
      </c>
      <c r="N12" s="487" t="s">
        <v>116</v>
      </c>
      <c r="O12" s="488">
        <v>4</v>
      </c>
      <c r="P12" s="488">
        <v>6</v>
      </c>
    </row>
    <row r="13" spans="1:16" s="231" customFormat="1" ht="25.5" x14ac:dyDescent="0.2">
      <c r="A13" s="526" t="s">
        <v>731</v>
      </c>
      <c r="B13" s="487" t="s">
        <v>116</v>
      </c>
      <c r="C13" s="487" t="s">
        <v>116</v>
      </c>
      <c r="D13" s="487" t="s">
        <v>116</v>
      </c>
      <c r="E13" s="487" t="s">
        <v>116</v>
      </c>
      <c r="F13" s="487" t="s">
        <v>116</v>
      </c>
      <c r="G13" s="487" t="s">
        <v>116</v>
      </c>
      <c r="H13" s="487" t="s">
        <v>116</v>
      </c>
      <c r="I13" s="487" t="s">
        <v>116</v>
      </c>
      <c r="J13" s="487" t="s">
        <v>116</v>
      </c>
      <c r="K13" s="487" t="s">
        <v>116</v>
      </c>
      <c r="L13" s="487" t="s">
        <v>116</v>
      </c>
      <c r="M13" s="487" t="s">
        <v>116</v>
      </c>
      <c r="N13" s="487" t="s">
        <v>116</v>
      </c>
      <c r="O13" s="487" t="s">
        <v>116</v>
      </c>
      <c r="P13" s="488">
        <v>19</v>
      </c>
    </row>
    <row r="14" spans="1:16" s="231" customFormat="1" ht="7.5" customHeight="1" x14ac:dyDescent="0.2">
      <c r="A14" s="138"/>
      <c r="B14" s="157"/>
      <c r="C14" s="157"/>
      <c r="D14" s="157"/>
      <c r="E14" s="157"/>
      <c r="F14" s="157"/>
      <c r="G14" s="157"/>
      <c r="H14" s="157"/>
      <c r="I14" s="157"/>
      <c r="J14" s="157"/>
      <c r="K14" s="157"/>
      <c r="L14" s="157"/>
      <c r="M14" s="157"/>
      <c r="N14" s="157"/>
      <c r="O14" s="157"/>
      <c r="P14" s="157"/>
    </row>
    <row r="15" spans="1:16" s="37" customFormat="1" ht="12.75" customHeight="1" x14ac:dyDescent="0.2">
      <c r="A15" s="68"/>
      <c r="B15" s="68"/>
      <c r="C15" s="68"/>
      <c r="D15" s="68"/>
      <c r="E15" s="68"/>
      <c r="F15" s="68"/>
      <c r="G15" s="68"/>
      <c r="H15" s="68"/>
      <c r="I15" s="68"/>
      <c r="J15" s="68"/>
      <c r="K15" s="68"/>
      <c r="L15" s="68"/>
      <c r="M15" s="68"/>
      <c r="N15" s="68"/>
      <c r="O15" s="68"/>
    </row>
    <row r="16" spans="1:16" x14ac:dyDescent="0.25">
      <c r="A16" s="493" t="s">
        <v>776</v>
      </c>
      <c r="B16" s="493"/>
      <c r="C16" s="493"/>
      <c r="D16" s="493"/>
      <c r="E16" s="493"/>
      <c r="F16" s="493"/>
      <c r="G16" s="493"/>
      <c r="H16" s="68"/>
      <c r="I16" s="68"/>
      <c r="J16" s="68"/>
      <c r="K16" s="68"/>
      <c r="L16" s="68"/>
      <c r="M16" s="68"/>
      <c r="N16" s="68"/>
      <c r="O16" s="68"/>
    </row>
    <row r="17" spans="1:15" s="471" customFormat="1" x14ac:dyDescent="0.25">
      <c r="A17" s="528" t="s">
        <v>732</v>
      </c>
      <c r="B17" s="492"/>
      <c r="C17" s="492"/>
      <c r="D17" s="492"/>
      <c r="E17" s="492"/>
      <c r="F17" s="492"/>
      <c r="G17" s="492"/>
      <c r="H17" s="68"/>
      <c r="I17" s="68"/>
      <c r="J17" s="68"/>
      <c r="K17" s="68"/>
      <c r="L17" s="68"/>
      <c r="M17" s="68"/>
      <c r="N17" s="68"/>
      <c r="O17" s="68"/>
    </row>
    <row r="18" spans="1:15" s="471" customFormat="1" x14ac:dyDescent="0.25">
      <c r="A18" s="492"/>
      <c r="B18" s="492"/>
      <c r="C18" s="492"/>
      <c r="D18" s="492"/>
      <c r="E18" s="492"/>
      <c r="F18" s="492"/>
      <c r="G18" s="492"/>
      <c r="H18" s="68"/>
      <c r="I18" s="68"/>
      <c r="J18" s="68"/>
      <c r="K18" s="68"/>
      <c r="L18" s="68"/>
      <c r="M18" s="68"/>
      <c r="N18" s="68"/>
      <c r="O18" s="68"/>
    </row>
    <row r="19" spans="1:15" s="32" customFormat="1" x14ac:dyDescent="0.25">
      <c r="A19" s="68" t="s">
        <v>82</v>
      </c>
      <c r="B19" s="68"/>
      <c r="C19" s="68"/>
      <c r="D19" s="68"/>
      <c r="E19" s="68"/>
      <c r="F19" s="68"/>
      <c r="G19" s="68"/>
      <c r="H19" s="68"/>
      <c r="I19" s="68"/>
      <c r="J19" s="68"/>
      <c r="K19" s="68"/>
      <c r="L19" s="68"/>
      <c r="M19" s="68"/>
      <c r="N19" s="68"/>
      <c r="O19" s="68"/>
    </row>
    <row r="20" spans="1:15" s="32" customFormat="1" x14ac:dyDescent="0.25">
      <c r="A20" s="230"/>
      <c r="B20" s="230"/>
      <c r="C20" s="230"/>
      <c r="D20" s="230"/>
      <c r="E20" s="230"/>
      <c r="F20" s="230"/>
      <c r="G20" s="230"/>
      <c r="H20" s="230"/>
      <c r="I20" s="230"/>
      <c r="J20" s="230"/>
      <c r="K20" s="230"/>
      <c r="L20" s="230"/>
      <c r="M20" s="230"/>
      <c r="N20" s="232"/>
      <c r="O20" s="232"/>
    </row>
    <row r="21" spans="1:15" x14ac:dyDescent="0.25">
      <c r="A21" s="6" t="s">
        <v>545</v>
      </c>
    </row>
  </sheetData>
  <hyperlinks>
    <hyperlink ref="A21" location="Inhaltsverzeichnis!A1" display="zum Inhaltsverzeichnis zurück"/>
  </hyperlinks>
  <pageMargins left="0.7" right="0.7" top="0.78740157499999996" bottom="0.78740157499999996" header="0.3" footer="0.3"/>
  <pageSetup paperSize="9" orientation="portrait" r:id="rId1"/>
  <ignoredErrors>
    <ignoredError sqref="N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pane ySplit="6" topLeftCell="A7" activePane="bottomLeft" state="frozen"/>
      <selection pane="bottomLeft"/>
    </sheetView>
  </sheetViews>
  <sheetFormatPr baseColWidth="10" defaultColWidth="11.42578125" defaultRowHeight="12.75" x14ac:dyDescent="0.2"/>
  <cols>
    <col min="1" max="16384" width="11.42578125" style="37"/>
  </cols>
  <sheetData>
    <row r="1" spans="1:7" x14ac:dyDescent="0.2">
      <c r="A1" s="35" t="s">
        <v>58</v>
      </c>
      <c r="B1" s="36"/>
      <c r="C1" s="36"/>
      <c r="D1" s="36"/>
      <c r="E1" s="36"/>
      <c r="F1" s="36"/>
      <c r="G1" s="36"/>
    </row>
    <row r="2" spans="1:7" x14ac:dyDescent="0.2">
      <c r="A2" s="38"/>
      <c r="B2" s="38"/>
      <c r="C2" s="38"/>
      <c r="D2" s="38"/>
      <c r="E2" s="38"/>
      <c r="F2" s="38"/>
      <c r="G2" s="38"/>
    </row>
    <row r="3" spans="1:7" x14ac:dyDescent="0.2">
      <c r="A3" s="561" t="s">
        <v>59</v>
      </c>
      <c r="B3" s="563" t="s">
        <v>60</v>
      </c>
      <c r="C3" s="562" t="s">
        <v>61</v>
      </c>
      <c r="D3" s="562"/>
      <c r="E3" s="562"/>
      <c r="F3" s="560" t="s">
        <v>62</v>
      </c>
      <c r="G3" s="49" t="s">
        <v>63</v>
      </c>
    </row>
    <row r="4" spans="1:7" x14ac:dyDescent="0.2">
      <c r="A4" s="561"/>
      <c r="B4" s="563"/>
      <c r="C4" s="563" t="s">
        <v>56</v>
      </c>
      <c r="D4" s="563" t="s">
        <v>64</v>
      </c>
      <c r="E4" s="563" t="s">
        <v>57</v>
      </c>
      <c r="F4" s="560"/>
      <c r="G4" s="558" t="s">
        <v>65</v>
      </c>
    </row>
    <row r="5" spans="1:7" x14ac:dyDescent="0.2">
      <c r="A5" s="561"/>
      <c r="B5" s="563"/>
      <c r="C5" s="563"/>
      <c r="D5" s="563"/>
      <c r="E5" s="563"/>
      <c r="F5" s="560"/>
      <c r="G5" s="559"/>
    </row>
    <row r="6" spans="1:7" x14ac:dyDescent="0.2">
      <c r="A6" s="561"/>
      <c r="B6" s="555" t="s">
        <v>33</v>
      </c>
      <c r="C6" s="556"/>
      <c r="D6" s="556"/>
      <c r="E6" s="556"/>
      <c r="F6" s="556"/>
      <c r="G6" s="556"/>
    </row>
    <row r="7" spans="1:7" x14ac:dyDescent="0.2">
      <c r="A7" s="39">
        <v>1991</v>
      </c>
      <c r="B7" s="40">
        <v>71</v>
      </c>
      <c r="C7" s="40">
        <v>55</v>
      </c>
      <c r="D7" s="40">
        <v>15</v>
      </c>
      <c r="E7" s="40">
        <v>1</v>
      </c>
      <c r="F7" s="40">
        <v>25572</v>
      </c>
      <c r="G7" s="41">
        <v>625</v>
      </c>
    </row>
    <row r="8" spans="1:7" x14ac:dyDescent="0.2">
      <c r="A8" s="42">
        <v>1992</v>
      </c>
      <c r="B8" s="40">
        <v>71</v>
      </c>
      <c r="C8" s="40">
        <v>55</v>
      </c>
      <c r="D8" s="40">
        <v>15</v>
      </c>
      <c r="E8" s="40">
        <v>1</v>
      </c>
      <c r="F8" s="40">
        <v>23961</v>
      </c>
      <c r="G8" s="41">
        <v>689</v>
      </c>
    </row>
    <row r="9" spans="1:7" x14ac:dyDescent="0.2">
      <c r="A9" s="42">
        <v>1993</v>
      </c>
      <c r="B9" s="40">
        <v>69</v>
      </c>
      <c r="C9" s="40">
        <v>54</v>
      </c>
      <c r="D9" s="40">
        <v>14</v>
      </c>
      <c r="E9" s="40">
        <v>1</v>
      </c>
      <c r="F9" s="40">
        <v>22116</v>
      </c>
      <c r="G9" s="41">
        <v>640</v>
      </c>
    </row>
    <row r="10" spans="1:7" x14ac:dyDescent="0.2">
      <c r="A10" s="42">
        <v>1994</v>
      </c>
      <c r="B10" s="40">
        <v>69</v>
      </c>
      <c r="C10" s="40">
        <v>48</v>
      </c>
      <c r="D10" s="40">
        <v>19</v>
      </c>
      <c r="E10" s="40">
        <v>2</v>
      </c>
      <c r="F10" s="40">
        <v>20514</v>
      </c>
      <c r="G10" s="41">
        <v>639</v>
      </c>
    </row>
    <row r="11" spans="1:7" x14ac:dyDescent="0.2">
      <c r="A11" s="42">
        <v>1995</v>
      </c>
      <c r="B11" s="40">
        <v>66</v>
      </c>
      <c r="C11" s="40">
        <v>47</v>
      </c>
      <c r="D11" s="40">
        <v>17</v>
      </c>
      <c r="E11" s="40">
        <v>2</v>
      </c>
      <c r="F11" s="40">
        <v>19617</v>
      </c>
      <c r="G11" s="41">
        <v>709</v>
      </c>
    </row>
    <row r="12" spans="1:7" x14ac:dyDescent="0.2">
      <c r="A12" s="42">
        <v>1996</v>
      </c>
      <c r="B12" s="40">
        <v>62</v>
      </c>
      <c r="C12" s="40">
        <v>41</v>
      </c>
      <c r="D12" s="40">
        <v>19</v>
      </c>
      <c r="E12" s="40">
        <v>2</v>
      </c>
      <c r="F12" s="40">
        <v>19534</v>
      </c>
      <c r="G12" s="41">
        <v>747</v>
      </c>
    </row>
    <row r="13" spans="1:7" x14ac:dyDescent="0.2">
      <c r="A13" s="42">
        <v>1997</v>
      </c>
      <c r="B13" s="40">
        <v>60</v>
      </c>
      <c r="C13" s="40">
        <v>38</v>
      </c>
      <c r="D13" s="40">
        <v>20</v>
      </c>
      <c r="E13" s="40">
        <v>2</v>
      </c>
      <c r="F13" s="40">
        <v>18955</v>
      </c>
      <c r="G13" s="41">
        <v>780</v>
      </c>
    </row>
    <row r="14" spans="1:7" x14ac:dyDescent="0.2">
      <c r="A14" s="42">
        <v>1998</v>
      </c>
      <c r="B14" s="40">
        <v>59</v>
      </c>
      <c r="C14" s="40">
        <v>37</v>
      </c>
      <c r="D14" s="40">
        <v>19</v>
      </c>
      <c r="E14" s="40">
        <v>3</v>
      </c>
      <c r="F14" s="40">
        <v>18763</v>
      </c>
      <c r="G14" s="41">
        <v>865</v>
      </c>
    </row>
    <row r="15" spans="1:7" x14ac:dyDescent="0.2">
      <c r="A15" s="42">
        <v>1999</v>
      </c>
      <c r="B15" s="40">
        <v>58</v>
      </c>
      <c r="C15" s="40">
        <v>35</v>
      </c>
      <c r="D15" s="40">
        <v>18</v>
      </c>
      <c r="E15" s="40">
        <v>5</v>
      </c>
      <c r="F15" s="40">
        <v>18689</v>
      </c>
      <c r="G15" s="41">
        <v>867</v>
      </c>
    </row>
    <row r="16" spans="1:7" x14ac:dyDescent="0.2">
      <c r="A16" s="42">
        <v>2000</v>
      </c>
      <c r="B16" s="40">
        <v>56</v>
      </c>
      <c r="C16" s="40">
        <v>33</v>
      </c>
      <c r="D16" s="40">
        <v>17</v>
      </c>
      <c r="E16" s="40">
        <v>6</v>
      </c>
      <c r="F16" s="40">
        <v>18279</v>
      </c>
      <c r="G16" s="41">
        <v>902</v>
      </c>
    </row>
    <row r="17" spans="1:7" x14ac:dyDescent="0.2">
      <c r="A17" s="42">
        <v>2001</v>
      </c>
      <c r="B17" s="40">
        <v>55</v>
      </c>
      <c r="C17" s="40">
        <v>33</v>
      </c>
      <c r="D17" s="40">
        <v>16</v>
      </c>
      <c r="E17" s="40">
        <v>6</v>
      </c>
      <c r="F17" s="40">
        <v>18122</v>
      </c>
      <c r="G17" s="41">
        <v>888</v>
      </c>
    </row>
    <row r="18" spans="1:7" x14ac:dyDescent="0.2">
      <c r="A18" s="42">
        <v>2002</v>
      </c>
      <c r="B18" s="40">
        <v>54</v>
      </c>
      <c r="C18" s="40">
        <v>30</v>
      </c>
      <c r="D18" s="40">
        <v>16</v>
      </c>
      <c r="E18" s="40">
        <v>8</v>
      </c>
      <c r="F18" s="40">
        <v>17765</v>
      </c>
      <c r="G18" s="41">
        <v>872</v>
      </c>
    </row>
    <row r="19" spans="1:7" x14ac:dyDescent="0.2">
      <c r="A19" s="42">
        <v>2003</v>
      </c>
      <c r="B19" s="40">
        <v>53</v>
      </c>
      <c r="C19" s="40">
        <v>28</v>
      </c>
      <c r="D19" s="40">
        <v>15</v>
      </c>
      <c r="E19" s="40">
        <v>10</v>
      </c>
      <c r="F19" s="40">
        <v>17378</v>
      </c>
      <c r="G19" s="41">
        <v>844</v>
      </c>
    </row>
    <row r="20" spans="1:7" x14ac:dyDescent="0.2">
      <c r="A20" s="42">
        <v>2004</v>
      </c>
      <c r="B20" s="40">
        <v>51</v>
      </c>
      <c r="C20" s="40">
        <v>24</v>
      </c>
      <c r="D20" s="40">
        <v>15</v>
      </c>
      <c r="E20" s="40">
        <v>12</v>
      </c>
      <c r="F20" s="40">
        <v>17332</v>
      </c>
      <c r="G20" s="41">
        <v>877</v>
      </c>
    </row>
    <row r="21" spans="1:7" x14ac:dyDescent="0.2">
      <c r="A21" s="42">
        <v>2005</v>
      </c>
      <c r="B21" s="40">
        <v>50</v>
      </c>
      <c r="C21" s="40">
        <v>23</v>
      </c>
      <c r="D21" s="40">
        <v>15</v>
      </c>
      <c r="E21" s="40">
        <v>12</v>
      </c>
      <c r="F21" s="40">
        <v>17129</v>
      </c>
      <c r="G21" s="41">
        <v>903</v>
      </c>
    </row>
    <row r="22" spans="1:7" x14ac:dyDescent="0.2">
      <c r="A22" s="42">
        <v>2006</v>
      </c>
      <c r="B22" s="40">
        <v>50</v>
      </c>
      <c r="C22" s="40">
        <v>22</v>
      </c>
      <c r="D22" s="40">
        <v>15</v>
      </c>
      <c r="E22" s="40">
        <v>13</v>
      </c>
      <c r="F22" s="40">
        <v>16833</v>
      </c>
      <c r="G22" s="41">
        <v>904</v>
      </c>
    </row>
    <row r="23" spans="1:7" x14ac:dyDescent="0.2">
      <c r="A23" s="42">
        <v>2007</v>
      </c>
      <c r="B23" s="40">
        <v>50</v>
      </c>
      <c r="C23" s="40">
        <v>21</v>
      </c>
      <c r="D23" s="40">
        <v>15</v>
      </c>
      <c r="E23" s="40">
        <v>14</v>
      </c>
      <c r="F23" s="40">
        <v>16745</v>
      </c>
      <c r="G23" s="41">
        <v>875</v>
      </c>
    </row>
    <row r="24" spans="1:7" x14ac:dyDescent="0.2">
      <c r="A24" s="42" t="s">
        <v>66</v>
      </c>
      <c r="B24" s="40" t="s">
        <v>67</v>
      </c>
      <c r="C24" s="40" t="s">
        <v>68</v>
      </c>
      <c r="D24" s="40" t="s">
        <v>69</v>
      </c>
      <c r="E24" s="40" t="s">
        <v>70</v>
      </c>
      <c r="F24" s="40" t="s">
        <v>71</v>
      </c>
      <c r="G24" s="41">
        <v>868</v>
      </c>
    </row>
    <row r="25" spans="1:7" x14ac:dyDescent="0.2">
      <c r="A25" s="42" t="s">
        <v>72</v>
      </c>
      <c r="B25" s="40" t="s">
        <v>67</v>
      </c>
      <c r="C25" s="40" t="s">
        <v>73</v>
      </c>
      <c r="D25" s="40" t="s">
        <v>73</v>
      </c>
      <c r="E25" s="40" t="s">
        <v>74</v>
      </c>
      <c r="F25" s="40" t="s">
        <v>75</v>
      </c>
      <c r="G25" s="41">
        <v>906</v>
      </c>
    </row>
    <row r="26" spans="1:7" x14ac:dyDescent="0.2">
      <c r="A26" s="42" t="s">
        <v>76</v>
      </c>
      <c r="B26" s="40">
        <v>50</v>
      </c>
      <c r="C26" s="40">
        <v>17</v>
      </c>
      <c r="D26" s="40">
        <v>17</v>
      </c>
      <c r="E26" s="40">
        <v>16</v>
      </c>
      <c r="F26" s="40">
        <v>16527</v>
      </c>
      <c r="G26" s="41">
        <v>891</v>
      </c>
    </row>
    <row r="27" spans="1:7" x14ac:dyDescent="0.2">
      <c r="A27" s="42" t="s">
        <v>77</v>
      </c>
      <c r="B27" s="40" t="s">
        <v>78</v>
      </c>
      <c r="C27" s="40" t="s">
        <v>73</v>
      </c>
      <c r="D27" s="40" t="s">
        <v>73</v>
      </c>
      <c r="E27" s="40" t="s">
        <v>69</v>
      </c>
      <c r="F27" s="40" t="s">
        <v>79</v>
      </c>
      <c r="G27" s="41">
        <v>913</v>
      </c>
    </row>
    <row r="28" spans="1:7" x14ac:dyDescent="0.2">
      <c r="A28" s="42" t="s">
        <v>80</v>
      </c>
      <c r="B28" s="40" t="s">
        <v>78</v>
      </c>
      <c r="C28" s="40" t="s">
        <v>69</v>
      </c>
      <c r="D28" s="40" t="s">
        <v>73</v>
      </c>
      <c r="E28" s="40" t="s">
        <v>73</v>
      </c>
      <c r="F28" s="40" t="s">
        <v>81</v>
      </c>
      <c r="G28" s="41">
        <v>915</v>
      </c>
    </row>
    <row r="29" spans="1:7" x14ac:dyDescent="0.2">
      <c r="A29" s="43">
        <v>2013</v>
      </c>
      <c r="B29" s="44">
        <v>48</v>
      </c>
      <c r="C29" s="44">
        <v>14</v>
      </c>
      <c r="D29" s="44">
        <v>17</v>
      </c>
      <c r="E29" s="44">
        <v>17</v>
      </c>
      <c r="F29" s="44">
        <v>16332</v>
      </c>
      <c r="G29" s="41">
        <v>945</v>
      </c>
    </row>
    <row r="30" spans="1:7" x14ac:dyDescent="0.2">
      <c r="A30" s="43">
        <v>2014</v>
      </c>
      <c r="B30" s="44">
        <v>48</v>
      </c>
      <c r="C30" s="44">
        <v>12</v>
      </c>
      <c r="D30" s="44">
        <v>18</v>
      </c>
      <c r="E30" s="44">
        <v>18</v>
      </c>
      <c r="F30" s="44">
        <v>16236</v>
      </c>
      <c r="G30" s="41">
        <v>926</v>
      </c>
    </row>
    <row r="31" spans="1:7" x14ac:dyDescent="0.2">
      <c r="A31" s="43">
        <v>2015</v>
      </c>
      <c r="B31" s="44">
        <v>48</v>
      </c>
      <c r="C31" s="44">
        <v>12</v>
      </c>
      <c r="D31" s="44">
        <v>18</v>
      </c>
      <c r="E31" s="44">
        <v>18</v>
      </c>
      <c r="F31" s="44">
        <v>16069</v>
      </c>
      <c r="G31" s="41">
        <v>954</v>
      </c>
    </row>
    <row r="32" spans="1:7" x14ac:dyDescent="0.2">
      <c r="A32" s="45">
        <v>2016</v>
      </c>
      <c r="B32" s="46">
        <v>48</v>
      </c>
      <c r="C32" s="46">
        <v>12</v>
      </c>
      <c r="D32" s="46">
        <v>18</v>
      </c>
      <c r="E32" s="46">
        <v>18</v>
      </c>
      <c r="F32" s="44">
        <v>15894</v>
      </c>
      <c r="G32" s="41">
        <v>962</v>
      </c>
    </row>
    <row r="33" spans="1:7" x14ac:dyDescent="0.2">
      <c r="A33" s="43">
        <v>2017</v>
      </c>
      <c r="B33" s="44">
        <v>48</v>
      </c>
      <c r="C33" s="44">
        <v>12</v>
      </c>
      <c r="D33" s="44">
        <v>18</v>
      </c>
      <c r="E33" s="44">
        <v>18</v>
      </c>
      <c r="F33" s="44">
        <v>15756</v>
      </c>
      <c r="G33" s="41">
        <v>972</v>
      </c>
    </row>
    <row r="34" spans="1:7" x14ac:dyDescent="0.2">
      <c r="A34" s="342">
        <v>2018</v>
      </c>
      <c r="B34" s="343">
        <v>48</v>
      </c>
      <c r="C34" s="343">
        <v>13</v>
      </c>
      <c r="D34" s="343">
        <v>17</v>
      </c>
      <c r="E34" s="343">
        <v>18</v>
      </c>
      <c r="F34" s="343">
        <v>15328</v>
      </c>
      <c r="G34" s="41">
        <v>954</v>
      </c>
    </row>
    <row r="35" spans="1:7" x14ac:dyDescent="0.2">
      <c r="A35" s="326">
        <v>2019</v>
      </c>
      <c r="B35" s="221">
        <v>47</v>
      </c>
      <c r="C35" s="221">
        <v>13</v>
      </c>
      <c r="D35" s="221">
        <v>17</v>
      </c>
      <c r="E35" s="221">
        <v>17</v>
      </c>
      <c r="F35" s="344">
        <v>15055</v>
      </c>
      <c r="G35" s="157">
        <v>874</v>
      </c>
    </row>
    <row r="37" spans="1:7" x14ac:dyDescent="0.2">
      <c r="A37" s="48" t="s">
        <v>526</v>
      </c>
      <c r="B37" s="38"/>
      <c r="C37" s="38"/>
      <c r="D37" s="38"/>
      <c r="E37" s="38"/>
      <c r="F37" s="38"/>
      <c r="G37" s="38"/>
    </row>
    <row r="39" spans="1:7" x14ac:dyDescent="0.2">
      <c r="A39" s="557" t="s">
        <v>82</v>
      </c>
      <c r="B39" s="557"/>
      <c r="C39" s="557"/>
      <c r="D39" s="557"/>
      <c r="E39" s="557"/>
      <c r="F39" s="557"/>
      <c r="G39" s="557"/>
    </row>
    <row r="40" spans="1:7" x14ac:dyDescent="0.2">
      <c r="A40" s="557"/>
      <c r="B40" s="557"/>
      <c r="C40" s="557"/>
      <c r="D40" s="557"/>
      <c r="E40" s="557"/>
      <c r="F40" s="557"/>
      <c r="G40" s="557"/>
    </row>
    <row r="42" spans="1:7" ht="15" x14ac:dyDescent="0.25">
      <c r="A42" s="6" t="s">
        <v>545</v>
      </c>
    </row>
  </sheetData>
  <mergeCells count="10">
    <mergeCell ref="B6:G6"/>
    <mergeCell ref="A39:G40"/>
    <mergeCell ref="G4:G5"/>
    <mergeCell ref="F3:F5"/>
    <mergeCell ref="A3:A6"/>
    <mergeCell ref="C3:E3"/>
    <mergeCell ref="B3:B5"/>
    <mergeCell ref="C4:C5"/>
    <mergeCell ref="D4:D5"/>
    <mergeCell ref="E4:E5"/>
  </mergeCells>
  <hyperlinks>
    <hyperlink ref="A42" location="Inhaltsverzeichnis!A1" display="zum Inhaltsverzeichnis zurück"/>
  </hyperlinks>
  <pageMargins left="0.7" right="0.7" top="0.78740157499999996" bottom="0.78740157499999996" header="0.3" footer="0.3"/>
  <ignoredErrors>
    <ignoredError sqref="A24:D2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workbookViewId="0">
      <pane ySplit="5" topLeftCell="A12" activePane="bottomLeft" state="frozen"/>
      <selection pane="bottomLeft"/>
    </sheetView>
  </sheetViews>
  <sheetFormatPr baseColWidth="10" defaultRowHeight="15" x14ac:dyDescent="0.25"/>
  <cols>
    <col min="3" max="3" width="12.7109375" customWidth="1"/>
  </cols>
  <sheetData>
    <row r="1" spans="1:8" x14ac:dyDescent="0.25">
      <c r="A1" s="55" t="s">
        <v>83</v>
      </c>
      <c r="B1" s="24"/>
      <c r="C1" s="24"/>
      <c r="D1" s="24"/>
      <c r="E1" s="24"/>
      <c r="F1" s="24"/>
      <c r="G1" s="24"/>
      <c r="H1" s="24"/>
    </row>
    <row r="3" spans="1:8" x14ac:dyDescent="0.25">
      <c r="A3" s="565" t="s">
        <v>84</v>
      </c>
      <c r="B3" s="563" t="s">
        <v>85</v>
      </c>
      <c r="C3" s="566" t="s">
        <v>530</v>
      </c>
      <c r="D3" s="563" t="s">
        <v>86</v>
      </c>
      <c r="E3" s="563" t="s">
        <v>87</v>
      </c>
      <c r="F3" s="563" t="s">
        <v>529</v>
      </c>
      <c r="G3" s="563" t="s">
        <v>88</v>
      </c>
      <c r="H3" s="560"/>
    </row>
    <row r="4" spans="1:8" ht="24" customHeight="1" x14ac:dyDescent="0.25">
      <c r="A4" s="565"/>
      <c r="B4" s="563"/>
      <c r="C4" s="566"/>
      <c r="D4" s="563"/>
      <c r="E4" s="563"/>
      <c r="F4" s="563"/>
      <c r="G4" s="50" t="s">
        <v>89</v>
      </c>
      <c r="H4" s="49" t="s">
        <v>90</v>
      </c>
    </row>
    <row r="5" spans="1:8" x14ac:dyDescent="0.25">
      <c r="A5" s="565"/>
      <c r="B5" s="51" t="s">
        <v>38</v>
      </c>
      <c r="C5" s="51" t="s">
        <v>91</v>
      </c>
      <c r="D5" s="562" t="s">
        <v>92</v>
      </c>
      <c r="E5" s="562"/>
      <c r="F5" s="562"/>
      <c r="G5" s="562" t="s">
        <v>527</v>
      </c>
      <c r="H5" s="555"/>
    </row>
    <row r="6" spans="1:8" x14ac:dyDescent="0.25">
      <c r="A6" s="52">
        <v>1991</v>
      </c>
      <c r="B6" s="53">
        <v>75.2</v>
      </c>
      <c r="C6" s="53">
        <v>15.5</v>
      </c>
      <c r="D6" s="54">
        <v>3219</v>
      </c>
      <c r="E6" s="54">
        <v>28960</v>
      </c>
      <c r="F6" s="54">
        <v>11861</v>
      </c>
      <c r="G6" s="53">
        <v>144.30000000000001</v>
      </c>
      <c r="H6" s="53">
        <v>38.799999999999997</v>
      </c>
    </row>
    <row r="7" spans="1:8" x14ac:dyDescent="0.25">
      <c r="A7" s="43">
        <v>1992</v>
      </c>
      <c r="B7" s="53">
        <v>75.400000000000006</v>
      </c>
      <c r="C7" s="53">
        <v>14</v>
      </c>
      <c r="D7" s="54">
        <v>2723</v>
      </c>
      <c r="E7" s="54">
        <v>27848</v>
      </c>
      <c r="F7" s="54">
        <v>11726</v>
      </c>
      <c r="G7" s="53">
        <v>161.30000000000001</v>
      </c>
      <c r="H7" s="53">
        <v>41.6</v>
      </c>
    </row>
    <row r="8" spans="1:8" x14ac:dyDescent="0.25">
      <c r="A8" s="43">
        <v>1993</v>
      </c>
      <c r="B8" s="53">
        <v>75.8</v>
      </c>
      <c r="C8" s="53">
        <v>12.7</v>
      </c>
      <c r="D8" s="54">
        <v>2903</v>
      </c>
      <c r="E8" s="54">
        <v>27295</v>
      </c>
      <c r="F8" s="54">
        <v>11592</v>
      </c>
      <c r="G8" s="53">
        <v>166.2</v>
      </c>
      <c r="H8" s="53">
        <v>43.1</v>
      </c>
    </row>
    <row r="9" spans="1:8" x14ac:dyDescent="0.25">
      <c r="A9" s="43">
        <v>1994</v>
      </c>
      <c r="B9" s="53">
        <v>79.099999999999994</v>
      </c>
      <c r="C9" s="53">
        <v>11.7</v>
      </c>
      <c r="D9" s="54">
        <v>3072</v>
      </c>
      <c r="E9" s="54">
        <v>26920</v>
      </c>
      <c r="F9" s="54">
        <v>11962</v>
      </c>
      <c r="G9" s="53">
        <v>167.3</v>
      </c>
      <c r="H9" s="53">
        <v>43.9</v>
      </c>
    </row>
    <row r="10" spans="1:8" x14ac:dyDescent="0.25">
      <c r="A10" s="43">
        <v>1995</v>
      </c>
      <c r="B10" s="53">
        <v>81.599999999999994</v>
      </c>
      <c r="C10" s="53">
        <v>11.2</v>
      </c>
      <c r="D10" s="54">
        <v>3151</v>
      </c>
      <c r="E10" s="54">
        <v>27002</v>
      </c>
      <c r="F10" s="54">
        <v>12192</v>
      </c>
      <c r="G10" s="53">
        <v>161.69999999999999</v>
      </c>
      <c r="H10" s="53">
        <v>45</v>
      </c>
    </row>
    <row r="11" spans="1:8" x14ac:dyDescent="0.25">
      <c r="A11" s="43">
        <v>1996</v>
      </c>
      <c r="B11" s="53">
        <v>81.099999999999994</v>
      </c>
      <c r="C11" s="53">
        <v>10.8</v>
      </c>
      <c r="D11" s="54">
        <v>3221</v>
      </c>
      <c r="E11" s="54">
        <v>27199</v>
      </c>
      <c r="F11" s="54">
        <v>12392</v>
      </c>
      <c r="G11" s="53">
        <v>162.5</v>
      </c>
      <c r="H11" s="53">
        <v>45.1</v>
      </c>
    </row>
    <row r="12" spans="1:8" x14ac:dyDescent="0.25">
      <c r="A12" s="43">
        <v>1997</v>
      </c>
      <c r="B12" s="53">
        <v>82.8</v>
      </c>
      <c r="C12" s="53">
        <v>10.6</v>
      </c>
      <c r="D12" s="54">
        <v>3319</v>
      </c>
      <c r="E12" s="54">
        <v>26572</v>
      </c>
      <c r="F12" s="54">
        <v>12178</v>
      </c>
      <c r="G12" s="53">
        <v>162.5</v>
      </c>
      <c r="H12" s="53">
        <v>46.9</v>
      </c>
    </row>
    <row r="13" spans="1:8" x14ac:dyDescent="0.25">
      <c r="A13" s="43">
        <v>1998</v>
      </c>
      <c r="B13" s="53">
        <v>82.4</v>
      </c>
      <c r="C13" s="53">
        <v>10.199999999999999</v>
      </c>
      <c r="D13" s="54">
        <v>3437</v>
      </c>
      <c r="E13" s="54">
        <v>26797</v>
      </c>
      <c r="F13" s="54">
        <v>12441</v>
      </c>
      <c r="G13" s="53">
        <v>158.80000000000001</v>
      </c>
      <c r="H13" s="53">
        <v>48.4</v>
      </c>
    </row>
    <row r="14" spans="1:8" x14ac:dyDescent="0.25">
      <c r="A14" s="43">
        <v>1999</v>
      </c>
      <c r="B14" s="53">
        <v>81.400000000000006</v>
      </c>
      <c r="C14" s="53">
        <v>9.8000000000000007</v>
      </c>
      <c r="D14" s="54">
        <v>3456</v>
      </c>
      <c r="E14" s="54">
        <v>25802</v>
      </c>
      <c r="F14" s="54">
        <v>12126</v>
      </c>
      <c r="G14" s="53">
        <v>164</v>
      </c>
      <c r="H14" s="53">
        <v>50.2</v>
      </c>
    </row>
    <row r="15" spans="1:8" x14ac:dyDescent="0.25">
      <c r="A15" s="43">
        <v>2000</v>
      </c>
      <c r="B15" s="53">
        <v>82.2</v>
      </c>
      <c r="C15" s="53">
        <v>9.6</v>
      </c>
      <c r="D15" s="54">
        <v>3511</v>
      </c>
      <c r="E15" s="54">
        <v>25523</v>
      </c>
      <c r="F15" s="54">
        <v>12040</v>
      </c>
      <c r="G15" s="53">
        <v>164.5</v>
      </c>
      <c r="H15" s="53">
        <v>50.9</v>
      </c>
    </row>
    <row r="16" spans="1:8" x14ac:dyDescent="0.25">
      <c r="A16" s="43">
        <v>2001</v>
      </c>
      <c r="B16" s="53">
        <v>81.3</v>
      </c>
      <c r="C16" s="53">
        <v>9.4</v>
      </c>
      <c r="D16" s="54">
        <v>3546</v>
      </c>
      <c r="E16" s="54">
        <v>25741</v>
      </c>
      <c r="F16" s="54">
        <v>12251</v>
      </c>
      <c r="G16" s="53">
        <v>163.69999999999999</v>
      </c>
      <c r="H16" s="53">
        <v>51.3</v>
      </c>
    </row>
    <row r="17" spans="1:8" x14ac:dyDescent="0.25">
      <c r="A17" s="43">
        <v>2002</v>
      </c>
      <c r="B17" s="53">
        <v>81</v>
      </c>
      <c r="C17" s="53">
        <v>9</v>
      </c>
      <c r="D17" s="54">
        <v>3523</v>
      </c>
      <c r="E17" s="54">
        <v>26216</v>
      </c>
      <c r="F17" s="54">
        <v>12240</v>
      </c>
      <c r="G17" s="53">
        <v>165.5</v>
      </c>
      <c r="H17" s="53">
        <v>52.1</v>
      </c>
    </row>
    <row r="18" spans="1:8" x14ac:dyDescent="0.25">
      <c r="A18" s="43">
        <v>2003</v>
      </c>
      <c r="B18" s="53">
        <v>80.2</v>
      </c>
      <c r="C18" s="53">
        <v>8.8000000000000007</v>
      </c>
      <c r="D18" s="54">
        <v>3622</v>
      </c>
      <c r="E18" s="54">
        <v>26199</v>
      </c>
      <c r="F18" s="54">
        <v>12248</v>
      </c>
      <c r="G18" s="53">
        <v>164.4</v>
      </c>
      <c r="H18" s="53">
        <v>52.5</v>
      </c>
    </row>
    <row r="19" spans="1:8" x14ac:dyDescent="0.25">
      <c r="A19" s="43">
        <v>2004</v>
      </c>
      <c r="B19" s="53">
        <v>77.400000000000006</v>
      </c>
      <c r="C19" s="53">
        <v>8.6999999999999993</v>
      </c>
      <c r="D19" s="54">
        <v>3996</v>
      </c>
      <c r="E19" s="54">
        <v>25767</v>
      </c>
      <c r="F19" s="54">
        <v>11972</v>
      </c>
      <c r="G19" s="53">
        <v>154.30000000000001</v>
      </c>
      <c r="H19" s="53">
        <v>52.1</v>
      </c>
    </row>
    <row r="20" spans="1:8" x14ac:dyDescent="0.25">
      <c r="A20" s="43">
        <v>2005</v>
      </c>
      <c r="B20" s="53">
        <v>77.5</v>
      </c>
      <c r="C20" s="53">
        <v>8.6</v>
      </c>
      <c r="D20" s="54">
        <v>3991</v>
      </c>
      <c r="E20" s="54">
        <v>25166</v>
      </c>
      <c r="F20" s="54">
        <v>11767</v>
      </c>
      <c r="G20" s="53">
        <v>147.19999999999999</v>
      </c>
      <c r="H20" s="53">
        <v>53.5</v>
      </c>
    </row>
    <row r="21" spans="1:8" x14ac:dyDescent="0.25">
      <c r="A21" s="43">
        <v>2006</v>
      </c>
      <c r="B21" s="53">
        <v>77.599999999999994</v>
      </c>
      <c r="C21" s="53">
        <v>8.5</v>
      </c>
      <c r="D21" s="54">
        <v>4018</v>
      </c>
      <c r="E21" s="54">
        <v>24957</v>
      </c>
      <c r="F21" s="54">
        <v>11661</v>
      </c>
      <c r="G21" s="53">
        <v>149.80000000000001</v>
      </c>
      <c r="H21" s="53">
        <v>54.6</v>
      </c>
    </row>
    <row r="22" spans="1:8" x14ac:dyDescent="0.25">
      <c r="A22" s="43">
        <v>2007</v>
      </c>
      <c r="B22" s="53">
        <v>77.8</v>
      </c>
      <c r="C22" s="53">
        <v>8.1999999999999993</v>
      </c>
      <c r="D22" s="54">
        <v>4037</v>
      </c>
      <c r="E22" s="54">
        <v>24802</v>
      </c>
      <c r="F22" s="54">
        <v>11610</v>
      </c>
      <c r="G22" s="53">
        <v>153.4</v>
      </c>
      <c r="H22" s="53">
        <v>56.5</v>
      </c>
    </row>
    <row r="23" spans="1:8" x14ac:dyDescent="0.25">
      <c r="A23" s="43" t="s">
        <v>66</v>
      </c>
      <c r="B23" s="53">
        <v>77</v>
      </c>
      <c r="C23" s="53">
        <v>8</v>
      </c>
      <c r="D23" s="54">
        <v>4036</v>
      </c>
      <c r="E23" s="54">
        <v>24685</v>
      </c>
      <c r="F23" s="54">
        <v>11546</v>
      </c>
      <c r="G23" s="53">
        <v>154.4</v>
      </c>
      <c r="H23" s="53">
        <v>57.1</v>
      </c>
    </row>
    <row r="24" spans="1:8" x14ac:dyDescent="0.25">
      <c r="A24" s="43" t="s">
        <v>93</v>
      </c>
      <c r="B24" s="53">
        <v>76.8</v>
      </c>
      <c r="C24" s="53">
        <v>7.8</v>
      </c>
      <c r="D24" s="54">
        <v>4144</v>
      </c>
      <c r="E24" s="54">
        <v>24898</v>
      </c>
      <c r="F24" s="54">
        <v>11593</v>
      </c>
      <c r="G24" s="53">
        <v>154</v>
      </c>
      <c r="H24" s="53">
        <v>58</v>
      </c>
    </row>
    <row r="25" spans="1:8" x14ac:dyDescent="0.25">
      <c r="A25" s="43" t="s">
        <v>76</v>
      </c>
      <c r="B25" s="53">
        <v>76.2</v>
      </c>
      <c r="C25" s="53">
        <v>7.7</v>
      </c>
      <c r="D25" s="54">
        <v>4199</v>
      </c>
      <c r="E25" s="54">
        <v>24473</v>
      </c>
      <c r="F25" s="54">
        <v>11513</v>
      </c>
      <c r="G25" s="53">
        <v>152</v>
      </c>
      <c r="H25" s="53">
        <v>59</v>
      </c>
    </row>
    <row r="26" spans="1:8" x14ac:dyDescent="0.25">
      <c r="A26" s="43" t="s">
        <v>77</v>
      </c>
      <c r="B26" s="53">
        <v>75.2</v>
      </c>
      <c r="C26" s="53">
        <v>7.6</v>
      </c>
      <c r="D26" s="54">
        <v>4363</v>
      </c>
      <c r="E26" s="54">
        <v>24304</v>
      </c>
      <c r="F26" s="54">
        <v>11440</v>
      </c>
      <c r="G26" s="53">
        <v>159</v>
      </c>
      <c r="H26" s="53">
        <v>64</v>
      </c>
    </row>
    <row r="27" spans="1:8" x14ac:dyDescent="0.25">
      <c r="A27" s="43" t="s">
        <v>80</v>
      </c>
      <c r="B27" s="53">
        <v>75.3</v>
      </c>
      <c r="C27" s="53">
        <v>7.5</v>
      </c>
      <c r="D27" s="54">
        <v>4510</v>
      </c>
      <c r="E27" s="54">
        <v>24467</v>
      </c>
      <c r="F27" s="54">
        <v>11536</v>
      </c>
      <c r="G27" s="53">
        <v>145</v>
      </c>
      <c r="H27" s="53">
        <v>60</v>
      </c>
    </row>
    <row r="28" spans="1:8" x14ac:dyDescent="0.25">
      <c r="A28" s="43" t="s">
        <v>94</v>
      </c>
      <c r="B28" s="53">
        <v>74.5</v>
      </c>
      <c r="C28" s="53">
        <v>7.3</v>
      </c>
      <c r="D28" s="54">
        <v>4814</v>
      </c>
      <c r="E28" s="54">
        <v>25105</v>
      </c>
      <c r="F28" s="54">
        <v>11437</v>
      </c>
      <c r="G28" s="53">
        <v>140</v>
      </c>
      <c r="H28" s="53">
        <v>61</v>
      </c>
    </row>
    <row r="29" spans="1:8" x14ac:dyDescent="0.25">
      <c r="A29" s="43" t="s">
        <v>95</v>
      </c>
      <c r="B29" s="53">
        <v>74.3</v>
      </c>
      <c r="C29" s="53">
        <v>7.2</v>
      </c>
      <c r="D29" s="54">
        <v>4878</v>
      </c>
      <c r="E29" s="54">
        <v>25073</v>
      </c>
      <c r="F29" s="54">
        <v>11374</v>
      </c>
      <c r="G29" s="53">
        <v>138</v>
      </c>
      <c r="H29" s="53">
        <v>62</v>
      </c>
    </row>
    <row r="30" spans="1:8" x14ac:dyDescent="0.25">
      <c r="A30" s="43" t="s">
        <v>96</v>
      </c>
      <c r="B30" s="53">
        <v>74.2</v>
      </c>
      <c r="C30" s="53">
        <v>7.2</v>
      </c>
      <c r="D30" s="54">
        <v>4946</v>
      </c>
      <c r="E30" s="54">
        <v>25150</v>
      </c>
      <c r="F30" s="54">
        <v>11441</v>
      </c>
      <c r="G30" s="53">
        <v>133</v>
      </c>
      <c r="H30" s="53">
        <v>61</v>
      </c>
    </row>
    <row r="31" spans="1:8" x14ac:dyDescent="0.25">
      <c r="A31" s="43" t="s">
        <v>97</v>
      </c>
      <c r="B31" s="53">
        <v>74.2</v>
      </c>
      <c r="C31" s="53">
        <v>7.1</v>
      </c>
      <c r="D31" s="54">
        <v>5056</v>
      </c>
      <c r="E31" s="54">
        <v>24682</v>
      </c>
      <c r="F31" s="54">
        <v>11624</v>
      </c>
      <c r="G31" s="53">
        <v>136</v>
      </c>
      <c r="H31" s="53">
        <v>62</v>
      </c>
    </row>
    <row r="32" spans="1:8" s="32" customFormat="1" x14ac:dyDescent="0.25">
      <c r="A32" s="43">
        <v>2017</v>
      </c>
      <c r="B32" s="321">
        <v>74.2</v>
      </c>
      <c r="C32" s="321">
        <v>7.1</v>
      </c>
      <c r="D32" s="322">
        <v>5283</v>
      </c>
      <c r="E32" s="322">
        <v>24915</v>
      </c>
      <c r="F32" s="322">
        <v>11517</v>
      </c>
      <c r="G32" s="321">
        <v>132</v>
      </c>
      <c r="H32" s="321">
        <v>61</v>
      </c>
    </row>
    <row r="33" spans="1:8" s="32" customFormat="1" x14ac:dyDescent="0.25">
      <c r="A33" s="323">
        <v>2018</v>
      </c>
      <c r="B33" s="324">
        <v>73.7</v>
      </c>
      <c r="C33" s="324">
        <v>7.1</v>
      </c>
      <c r="D33" s="325">
        <v>5293</v>
      </c>
      <c r="E33" s="325">
        <v>25415</v>
      </c>
      <c r="F33" s="325">
        <v>11475</v>
      </c>
      <c r="G33" s="53" t="s">
        <v>49</v>
      </c>
      <c r="H33" s="53" t="s">
        <v>49</v>
      </c>
    </row>
    <row r="34" spans="1:8" x14ac:dyDescent="0.25">
      <c r="A34" s="326">
        <v>2019</v>
      </c>
      <c r="B34" s="327">
        <v>73.900000000000006</v>
      </c>
      <c r="C34" s="327">
        <v>7</v>
      </c>
      <c r="D34" s="328">
        <v>5470</v>
      </c>
      <c r="E34" s="328">
        <v>25815</v>
      </c>
      <c r="F34" s="328">
        <v>12180</v>
      </c>
      <c r="G34" s="57" t="s">
        <v>49</v>
      </c>
      <c r="H34" s="57" t="s">
        <v>49</v>
      </c>
    </row>
    <row r="35" spans="1:8" x14ac:dyDescent="0.25">
      <c r="A35" s="24"/>
      <c r="B35" s="24"/>
      <c r="C35" s="24"/>
      <c r="D35" s="24"/>
      <c r="E35" s="24"/>
      <c r="F35" s="24"/>
      <c r="G35" s="24"/>
      <c r="H35" s="24"/>
    </row>
    <row r="36" spans="1:8" x14ac:dyDescent="0.25">
      <c r="A36" s="564" t="s">
        <v>528</v>
      </c>
      <c r="B36" s="564"/>
      <c r="C36" s="564"/>
      <c r="D36" s="564"/>
      <c r="E36" s="564"/>
      <c r="F36" s="564"/>
      <c r="G36" s="564"/>
      <c r="H36" s="564"/>
    </row>
    <row r="37" spans="1:8" x14ac:dyDescent="0.25">
      <c r="A37" s="47"/>
      <c r="B37" s="41"/>
      <c r="C37" s="41"/>
      <c r="D37" s="41"/>
      <c r="E37" s="41"/>
      <c r="F37" s="41"/>
      <c r="G37" s="41"/>
      <c r="H37" s="41"/>
    </row>
    <row r="38" spans="1:8" ht="15" customHeight="1" x14ac:dyDescent="0.25">
      <c r="A38" s="557" t="s">
        <v>82</v>
      </c>
      <c r="B38" s="557"/>
      <c r="C38" s="557"/>
      <c r="D38" s="557"/>
      <c r="E38" s="557"/>
      <c r="F38" s="557"/>
      <c r="G38" s="557"/>
      <c r="H38" s="557"/>
    </row>
    <row r="39" spans="1:8" x14ac:dyDescent="0.25">
      <c r="A39" s="557"/>
      <c r="B39" s="557"/>
      <c r="C39" s="557"/>
      <c r="D39" s="557"/>
      <c r="E39" s="557"/>
      <c r="F39" s="557"/>
      <c r="G39" s="557"/>
      <c r="H39" s="557"/>
    </row>
    <row r="41" spans="1:8" x14ac:dyDescent="0.25">
      <c r="A41" s="6" t="s">
        <v>545</v>
      </c>
    </row>
  </sheetData>
  <mergeCells count="11">
    <mergeCell ref="A38:H39"/>
    <mergeCell ref="G3:H3"/>
    <mergeCell ref="D5:F5"/>
    <mergeCell ref="G5:H5"/>
    <mergeCell ref="A36:H36"/>
    <mergeCell ref="A3:A5"/>
    <mergeCell ref="B3:B4"/>
    <mergeCell ref="C3:C4"/>
    <mergeCell ref="D3:D4"/>
    <mergeCell ref="E3:E4"/>
    <mergeCell ref="F3:F4"/>
  </mergeCells>
  <hyperlinks>
    <hyperlink ref="A41" location="Inhaltsverzeichnis!A1" display="zum Inhaltsverzeichnis zurück"/>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37</vt:i4>
      </vt:variant>
    </vt:vector>
  </HeadingPairs>
  <TitlesOfParts>
    <vt:vector size="37" baseType="lpstr">
      <vt:lpstr>Deckblatt</vt:lpstr>
      <vt:lpstr>Inhaltsverzeichnis</vt:lpstr>
      <vt:lpstr>1.1.1</vt:lpstr>
      <vt:lpstr>1.1.2</vt:lpstr>
      <vt:lpstr>1.1.3</vt:lpstr>
      <vt:lpstr>1.1.4</vt:lpstr>
      <vt:lpstr>1.2.1</vt:lpstr>
      <vt:lpstr>1.2.2</vt:lpstr>
      <vt:lpstr>1.2.3</vt:lpstr>
      <vt:lpstr>1.2.4</vt:lpstr>
      <vt:lpstr>1.2.5</vt:lpstr>
      <vt:lpstr>1.2.6</vt:lpstr>
      <vt:lpstr>1.2.7</vt:lpstr>
      <vt:lpstr>1.2.8</vt:lpstr>
      <vt:lpstr>1.3.1</vt:lpstr>
      <vt:lpstr>1.3.2</vt:lpstr>
      <vt:lpstr>1.3.3</vt:lpstr>
      <vt:lpstr>2.2.1</vt:lpstr>
      <vt:lpstr>2.2.2</vt:lpstr>
      <vt:lpstr>2.2.3</vt:lpstr>
      <vt:lpstr>3.1.1</vt:lpstr>
      <vt:lpstr>3.1.2</vt:lpstr>
      <vt:lpstr>3.1.3</vt:lpstr>
      <vt:lpstr>3.1.4</vt:lpstr>
      <vt:lpstr>3.1.5</vt:lpstr>
      <vt:lpstr>3.1.6</vt:lpstr>
      <vt:lpstr>3.1.7</vt:lpstr>
      <vt:lpstr>3.1.8</vt:lpstr>
      <vt:lpstr>3.2.1</vt:lpstr>
      <vt:lpstr>3.2.2</vt:lpstr>
      <vt:lpstr>3.2.3</vt:lpstr>
      <vt:lpstr>3.2.4</vt:lpstr>
      <vt:lpstr>3.3.1</vt:lpstr>
      <vt:lpstr>3.3.2</vt:lpstr>
      <vt:lpstr>3.3.3</vt:lpstr>
      <vt:lpstr>3.3.4</vt:lpstr>
      <vt:lpstr>3.3.5</vt:lpstr>
    </vt:vector>
  </TitlesOfParts>
  <Company>Statisitsches Landesamt Sachsen-Anhalt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Richter-Grünewald, Jana</dc:creator>
  <cp:lastModifiedBy>Statistisches Landesamt</cp:lastModifiedBy>
  <cp:lastPrinted>2020-05-04T12:39:05Z</cp:lastPrinted>
  <dcterms:created xsi:type="dcterms:W3CDTF">2020-05-04T12:30:43Z</dcterms:created>
  <dcterms:modified xsi:type="dcterms:W3CDTF">2021-06-28T11:30:34Z</dcterms:modified>
</cp:coreProperties>
</file>