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E:\VEROEFFE\Internet_NEU\öffentliche_Haushalte\Steuern\"/>
    </mc:Choice>
  </mc:AlternateContent>
  <bookViews>
    <workbookView xWindow="-135" yWindow="225" windowWidth="28290" windowHeight="11430"/>
  </bookViews>
  <sheets>
    <sheet name="Einkommensteuer nach Gliederung" sheetId="1" r:id="rId1"/>
  </sheets>
  <calcPr calcId="162913"/>
</workbook>
</file>

<file path=xl/calcChain.xml><?xml version="1.0" encoding="utf-8"?>
<calcChain xmlns="http://schemas.openxmlformats.org/spreadsheetml/2006/main">
  <c r="D36" i="1" l="1"/>
  <c r="D35" i="1"/>
  <c r="D34" i="1"/>
  <c r="D33" i="1"/>
  <c r="D32" i="1"/>
  <c r="D31" i="1"/>
  <c r="D30" i="1"/>
  <c r="D27" i="1"/>
  <c r="D26" i="1"/>
  <c r="D21" i="1"/>
  <c r="D24" i="1"/>
  <c r="D23" i="1"/>
  <c r="D19" i="1"/>
  <c r="D17" i="1"/>
  <c r="D13" i="1"/>
  <c r="D18" i="1"/>
  <c r="D6" i="1"/>
  <c r="D14" i="1"/>
  <c r="D8" i="1"/>
  <c r="D15" i="1"/>
  <c r="D11" i="1"/>
</calcChain>
</file>

<file path=xl/sharedStrings.xml><?xml version="1.0" encoding="utf-8"?>
<sst xmlns="http://schemas.openxmlformats.org/spreadsheetml/2006/main" count="39" uniqueCount="35">
  <si>
    <t>Gliederung</t>
  </si>
  <si>
    <t xml:space="preserve"> darunter</t>
  </si>
  <si>
    <t>Zu versteuerndes 
Einkommen</t>
  </si>
  <si>
    <t>-</t>
  </si>
  <si>
    <r>
      <t>Festgesetzte
Einkommen-
steuer</t>
    </r>
    <r>
      <rPr>
        <b/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</si>
  <si>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Für Fälle ohne Einkommensteuerveranlagung ist die einbehaltene Lohnsteuer ausgewiesen.</t>
    </r>
  </si>
  <si>
    <t>EVAS-Nr: 73111</t>
  </si>
  <si>
    <t>Steuerpflichtige natürliche Personen 
 insgesamt</t>
  </si>
  <si>
    <t xml:space="preserve">  nichtveranlagte Lohnsteuerpflichtige</t>
  </si>
  <si>
    <t xml:space="preserve"> davon</t>
  </si>
  <si>
    <t xml:space="preserve">  unbeschränkt Steuerpflichtige </t>
  </si>
  <si>
    <t xml:space="preserve">    davon</t>
  </si>
  <si>
    <t xml:space="preserve">     mit positivem Gesamtbetrag der Einkünfte </t>
  </si>
  <si>
    <t xml:space="preserve">     Verlustfälle       </t>
  </si>
  <si>
    <t xml:space="preserve">  beschränkt Steuerpflichtige</t>
  </si>
  <si>
    <t xml:space="preserve">     mit positivem Gesamtbetrag der Einkünfte</t>
  </si>
  <si>
    <t xml:space="preserve">  auf Antrag unbeschränkt Steuerpflichtige   </t>
  </si>
  <si>
    <t xml:space="preserve">Unbeschränkt Steuerpflichtige
 mit positivem Gesamtbetrag der Einkünfte </t>
  </si>
  <si>
    <t xml:space="preserve">  nach Grundtabelle Besteuerte</t>
  </si>
  <si>
    <t xml:space="preserve">  nach Splittingtabelle Besteuerte</t>
  </si>
  <si>
    <t xml:space="preserve"> davon mit Einkünften überwiegend aus</t>
  </si>
  <si>
    <t xml:space="preserve">  Land- und Forstwirtschaft</t>
  </si>
  <si>
    <t xml:space="preserve">  Gewerbebetrieb</t>
  </si>
  <si>
    <t xml:space="preserve">  selbstständiger Arbeit</t>
  </si>
  <si>
    <t xml:space="preserve">  nichtselbstständiger Arbeit </t>
  </si>
  <si>
    <t xml:space="preserve">  Kapitalvermögen</t>
  </si>
  <si>
    <t xml:space="preserve">  Vermietung und Verpachtung</t>
  </si>
  <si>
    <t xml:space="preserve">  sonstige Einkünfte</t>
  </si>
  <si>
    <t>Steuerpflichtige, Gesamtbetrag der Einkünfte, Einkommen und festgesetzte Einkommensteuer nach verschiedenen Gliederungen in Sachsen-Anhalt im Jahr 2016</t>
  </si>
  <si>
    <t xml:space="preserve">     mit einem Einkommen</t>
  </si>
  <si>
    <t xml:space="preserve">     mit zwei Einkommen</t>
  </si>
  <si>
    <t>Anzahl Steuer-
pflichtige</t>
  </si>
  <si>
    <t>Gesamtbetrag der Einkünfte je Steuer-
pflichtigem in 1 000 EUR</t>
  </si>
  <si>
    <t>Gesamtbetrag
der Einkünfte absolut in         1 000 EUR</t>
  </si>
  <si>
    <t>© Statistisches Landesamt Sachsen-Anhalt, Halle (Saale), 2021 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</si>
</sst>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5" formatCode="#\ ##0"/>
    <numFmt numFmtId="176" formatCode="##\ ###\ ##0;\-##\ ###\ ##0"/>
  </numFmts>
  <fonts count="12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2">
    <xf numFmtId="0" fontId="0" fillId="0" borderId="0" xfId="0"/>
    <xf numFmtId="0" fontId="1" fillId="0" borderId="0" xfId="0" applyFont="1" applyBorder="1" applyAlignment="1"/>
    <xf numFmtId="0" fontId="2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/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right"/>
    </xf>
    <xf numFmtId="0" fontId="4" fillId="0" borderId="0" xfId="0" applyFont="1" applyBorder="1" applyAlignment="1"/>
    <xf numFmtId="3" fontId="2" fillId="0" borderId="0" xfId="0" applyNumberFormat="1" applyFont="1" applyBorder="1" applyAlignment="1"/>
    <xf numFmtId="0" fontId="6" fillId="0" borderId="5" xfId="0" applyNumberFormat="1" applyFont="1" applyBorder="1" applyAlignment="1">
      <alignment horizontal="right" vertical="center" wrapText="1"/>
    </xf>
    <xf numFmtId="0" fontId="6" fillId="0" borderId="6" xfId="0" applyNumberFormat="1" applyFont="1" applyBorder="1" applyAlignment="1">
      <alignment horizontal="right" vertical="center" wrapText="1"/>
    </xf>
    <xf numFmtId="0" fontId="6" fillId="0" borderId="7" xfId="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176" fontId="7" fillId="0" borderId="8" xfId="0" applyNumberFormat="1" applyFont="1" applyBorder="1"/>
    <xf numFmtId="176" fontId="7" fillId="0" borderId="0" xfId="0" applyNumberFormat="1" applyFont="1" applyBorder="1"/>
    <xf numFmtId="176" fontId="7" fillId="0" borderId="4" xfId="0" applyNumberFormat="1" applyFont="1" applyBorder="1"/>
    <xf numFmtId="176" fontId="8" fillId="0" borderId="8" xfId="0" applyNumberFormat="1" applyFont="1" applyBorder="1"/>
    <xf numFmtId="176" fontId="8" fillId="0" borderId="0" xfId="0" applyNumberFormat="1" applyFont="1" applyBorder="1"/>
    <xf numFmtId="176" fontId="8" fillId="0" borderId="4" xfId="0" applyNumberFormat="1" applyFont="1" applyBorder="1"/>
    <xf numFmtId="176" fontId="8" fillId="0" borderId="4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left" vertical="center" wrapText="1"/>
    </xf>
    <xf numFmtId="176" fontId="2" fillId="0" borderId="4" xfId="0" applyNumberFormat="1" applyFont="1" applyBorder="1" applyAlignment="1">
      <alignment horizontal="left" vertical="center" wrapText="1"/>
    </xf>
    <xf numFmtId="176" fontId="7" fillId="0" borderId="8" xfId="0" applyNumberFormat="1" applyFont="1" applyBorder="1" applyAlignment="1"/>
    <xf numFmtId="176" fontId="7" fillId="0" borderId="0" xfId="0" applyNumberFormat="1" applyFont="1" applyBorder="1" applyAlignment="1"/>
    <xf numFmtId="176" fontId="7" fillId="0" borderId="4" xfId="0" applyNumberFormat="1" applyFont="1" applyBorder="1" applyAlignment="1"/>
    <xf numFmtId="176" fontId="8" fillId="0" borderId="8" xfId="0" applyNumberFormat="1" applyFont="1" applyBorder="1" applyAlignment="1"/>
    <xf numFmtId="176" fontId="8" fillId="0" borderId="0" xfId="0" applyNumberFormat="1" applyFont="1" applyBorder="1" applyAlignment="1"/>
    <xf numFmtId="176" fontId="8" fillId="0" borderId="4" xfId="0" applyNumberFormat="1" applyFont="1" applyBorder="1" applyAlignment="1"/>
    <xf numFmtId="176" fontId="8" fillId="0" borderId="10" xfId="0" applyNumberFormat="1" applyFont="1" applyBorder="1"/>
    <xf numFmtId="176" fontId="8" fillId="0" borderId="9" xfId="0" applyNumberFormat="1" applyFont="1" applyBorder="1"/>
    <xf numFmtId="176" fontId="8" fillId="0" borderId="11" xfId="0" applyNumberFormat="1" applyFont="1" applyBorder="1"/>
    <xf numFmtId="175" fontId="8" fillId="0" borderId="0" xfId="0" applyNumberFormat="1" applyFont="1" applyBorder="1"/>
    <xf numFmtId="0" fontId="11" fillId="0" borderId="0" xfId="0" applyFont="1" applyAlignment="1">
      <alignment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O40"/>
  <sheetViews>
    <sheetView tabSelected="1" zoomScaleNormal="100" workbookViewId="0">
      <selection activeCell="K42" sqref="K42"/>
    </sheetView>
  </sheetViews>
  <sheetFormatPr baseColWidth="10" defaultColWidth="11.5703125" defaultRowHeight="11.25" x14ac:dyDescent="0.2"/>
  <cols>
    <col min="1" max="1" width="37.5703125" style="2" customWidth="1"/>
    <col min="2" max="2" width="9.7109375" style="2" customWidth="1"/>
    <col min="3" max="4" width="12" style="2" customWidth="1"/>
    <col min="5" max="5" width="12.85546875" style="4" bestFit="1" customWidth="1"/>
    <col min="6" max="6" width="11.42578125" style="2" bestFit="1" customWidth="1"/>
    <col min="7" max="7" width="11.5703125" style="2" customWidth="1"/>
    <col min="8" max="9" width="7.85546875" style="2" bestFit="1" customWidth="1"/>
    <col min="10" max="10" width="7.5703125" style="2" bestFit="1" customWidth="1"/>
    <col min="11" max="16384" width="11.5703125" style="2"/>
  </cols>
  <sheetData>
    <row r="1" spans="1:14" x14ac:dyDescent="0.2">
      <c r="A1" s="1" t="s">
        <v>28</v>
      </c>
    </row>
    <row r="2" spans="1:14" x14ac:dyDescent="0.2">
      <c r="A2" s="2" t="s">
        <v>6</v>
      </c>
      <c r="E2" s="8"/>
    </row>
    <row r="4" spans="1:14" ht="67.5" x14ac:dyDescent="0.2">
      <c r="A4" s="20" t="s">
        <v>0</v>
      </c>
      <c r="B4" s="19" t="s">
        <v>31</v>
      </c>
      <c r="C4" s="17" t="s">
        <v>33</v>
      </c>
      <c r="D4" s="18" t="s">
        <v>32</v>
      </c>
      <c r="E4" s="19" t="s">
        <v>2</v>
      </c>
      <c r="F4" s="5" t="s">
        <v>4</v>
      </c>
    </row>
    <row r="5" spans="1:14" x14ac:dyDescent="0.2">
      <c r="A5" s="6"/>
      <c r="B5" s="11"/>
      <c r="C5" s="12"/>
      <c r="D5" s="12"/>
      <c r="E5" s="12"/>
      <c r="F5" s="13"/>
    </row>
    <row r="6" spans="1:14" ht="22.5" x14ac:dyDescent="0.2">
      <c r="A6" s="14" t="s">
        <v>7</v>
      </c>
      <c r="B6" s="21">
        <v>1012560</v>
      </c>
      <c r="C6" s="22">
        <v>31527482</v>
      </c>
      <c r="D6" s="22">
        <f>C6*1000/B6</f>
        <v>31136.408706644546</v>
      </c>
      <c r="E6" s="22">
        <v>26588331</v>
      </c>
      <c r="F6" s="23">
        <v>4557670</v>
      </c>
    </row>
    <row r="7" spans="1:14" x14ac:dyDescent="0.2">
      <c r="A7" s="15" t="s">
        <v>1</v>
      </c>
      <c r="B7" s="21"/>
      <c r="C7" s="22"/>
      <c r="D7" s="22"/>
      <c r="E7" s="22"/>
      <c r="F7" s="23"/>
      <c r="K7" s="10"/>
      <c r="L7" s="10"/>
      <c r="M7" s="10"/>
      <c r="N7" s="10"/>
    </row>
    <row r="8" spans="1:14" x14ac:dyDescent="0.2">
      <c r="A8" s="15" t="s">
        <v>8</v>
      </c>
      <c r="B8" s="24">
        <v>354597</v>
      </c>
      <c r="C8" s="25">
        <v>5767115</v>
      </c>
      <c r="D8" s="25">
        <f>C8*1000/B8</f>
        <v>16263.857280236438</v>
      </c>
      <c r="E8" s="25">
        <v>5420144</v>
      </c>
      <c r="F8" s="26">
        <v>681465</v>
      </c>
      <c r="K8" s="10"/>
      <c r="L8" s="10"/>
      <c r="M8" s="10"/>
      <c r="N8" s="10"/>
    </row>
    <row r="9" spans="1:14" x14ac:dyDescent="0.2">
      <c r="A9" s="14"/>
      <c r="B9" s="21"/>
      <c r="C9" s="22"/>
      <c r="D9" s="22"/>
      <c r="E9" s="22"/>
      <c r="F9" s="23"/>
      <c r="K9" s="10"/>
      <c r="L9" s="10"/>
      <c r="M9" s="10"/>
      <c r="N9" s="10"/>
    </row>
    <row r="10" spans="1:14" x14ac:dyDescent="0.2">
      <c r="A10" s="15" t="s">
        <v>9</v>
      </c>
      <c r="B10" s="24"/>
      <c r="C10" s="25"/>
      <c r="D10" s="25"/>
      <c r="E10" s="25"/>
      <c r="F10" s="26"/>
      <c r="K10" s="10"/>
      <c r="L10" s="10"/>
      <c r="M10" s="10"/>
      <c r="N10" s="10"/>
    </row>
    <row r="11" spans="1:14" x14ac:dyDescent="0.2">
      <c r="A11" s="15" t="s">
        <v>10</v>
      </c>
      <c r="B11" s="24">
        <v>1006942</v>
      </c>
      <c r="C11" s="25">
        <v>31450691</v>
      </c>
      <c r="D11" s="25">
        <f>C11*1000/B11</f>
        <v>31233.865505659709</v>
      </c>
      <c r="E11" s="25">
        <v>26525327</v>
      </c>
      <c r="F11" s="26">
        <v>4550654</v>
      </c>
      <c r="K11" s="10"/>
      <c r="L11" s="10"/>
      <c r="M11" s="10"/>
      <c r="N11" s="10"/>
    </row>
    <row r="12" spans="1:14" x14ac:dyDescent="0.2">
      <c r="A12" s="15" t="s">
        <v>11</v>
      </c>
      <c r="B12" s="24"/>
      <c r="C12" s="25"/>
      <c r="D12" s="25"/>
      <c r="E12" s="25"/>
      <c r="F12" s="26"/>
      <c r="K12" s="10"/>
      <c r="L12" s="10"/>
      <c r="M12" s="10"/>
      <c r="N12" s="10"/>
    </row>
    <row r="13" spans="1:14" x14ac:dyDescent="0.2">
      <c r="A13" s="15" t="s">
        <v>12</v>
      </c>
      <c r="B13" s="24">
        <v>1003240</v>
      </c>
      <c r="C13" s="25">
        <v>31495922</v>
      </c>
      <c r="D13" s="25">
        <f>C13*1000/B13</f>
        <v>31394.20477652406</v>
      </c>
      <c r="E13" s="25">
        <v>26569585</v>
      </c>
      <c r="F13" s="26">
        <v>4549877</v>
      </c>
      <c r="K13" s="10"/>
      <c r="L13" s="10"/>
      <c r="M13" s="10"/>
      <c r="N13" s="10"/>
    </row>
    <row r="14" spans="1:14" x14ac:dyDescent="0.2">
      <c r="A14" s="15" t="s">
        <v>13</v>
      </c>
      <c r="B14" s="24">
        <v>3702</v>
      </c>
      <c r="C14" s="40">
        <v>-45231</v>
      </c>
      <c r="D14" s="40">
        <f>C14*1000/B14</f>
        <v>-12217.990275526743</v>
      </c>
      <c r="E14" s="40">
        <v>-44258</v>
      </c>
      <c r="F14" s="26">
        <v>777</v>
      </c>
      <c r="K14" s="10"/>
      <c r="L14" s="10"/>
      <c r="M14" s="10"/>
      <c r="N14" s="10"/>
    </row>
    <row r="15" spans="1:14" x14ac:dyDescent="0.2">
      <c r="A15" s="15" t="s">
        <v>14</v>
      </c>
      <c r="B15" s="24">
        <v>1430</v>
      </c>
      <c r="C15" s="40">
        <v>9419</v>
      </c>
      <c r="D15" s="40">
        <f>C15*1000/B15</f>
        <v>6586.7132867132868</v>
      </c>
      <c r="E15" s="40">
        <v>7608</v>
      </c>
      <c r="F15" s="26">
        <v>2945</v>
      </c>
      <c r="K15" s="10"/>
      <c r="L15" s="10"/>
      <c r="M15" s="10"/>
      <c r="N15" s="10"/>
    </row>
    <row r="16" spans="1:14" x14ac:dyDescent="0.2">
      <c r="A16" s="15" t="s">
        <v>11</v>
      </c>
      <c r="B16" s="24"/>
      <c r="C16" s="40"/>
      <c r="D16" s="40"/>
      <c r="E16" s="40"/>
      <c r="F16" s="26"/>
      <c r="K16" s="10"/>
      <c r="L16" s="10"/>
      <c r="M16" s="10"/>
      <c r="N16" s="10"/>
    </row>
    <row r="17" spans="1:15" x14ac:dyDescent="0.2">
      <c r="A17" s="15" t="s">
        <v>15</v>
      </c>
      <c r="B17" s="24">
        <v>1046</v>
      </c>
      <c r="C17" s="40">
        <v>14604</v>
      </c>
      <c r="D17" s="40">
        <f>C17*1000/B17</f>
        <v>13961.759082217974</v>
      </c>
      <c r="E17" s="40">
        <v>10727</v>
      </c>
      <c r="F17" s="26">
        <v>2945</v>
      </c>
      <c r="K17" s="10"/>
      <c r="L17" s="10"/>
      <c r="M17" s="10"/>
      <c r="N17" s="10"/>
    </row>
    <row r="18" spans="1:15" x14ac:dyDescent="0.2">
      <c r="A18" s="15" t="s">
        <v>13</v>
      </c>
      <c r="B18" s="24">
        <v>384</v>
      </c>
      <c r="C18" s="40">
        <v>-5185</v>
      </c>
      <c r="D18" s="40">
        <f>C18*1000/B18</f>
        <v>-13502.604166666666</v>
      </c>
      <c r="E18" s="40">
        <v>-3119</v>
      </c>
      <c r="F18" s="27" t="s">
        <v>3</v>
      </c>
      <c r="K18" s="10"/>
      <c r="L18" s="10"/>
      <c r="M18" s="10"/>
      <c r="N18" s="10"/>
    </row>
    <row r="19" spans="1:15" x14ac:dyDescent="0.2">
      <c r="A19" s="15" t="s">
        <v>16</v>
      </c>
      <c r="B19" s="24">
        <v>4188</v>
      </c>
      <c r="C19" s="25">
        <v>67372</v>
      </c>
      <c r="D19" s="25">
        <f>C19*1000/B19</f>
        <v>16086.914995224452</v>
      </c>
      <c r="E19" s="25">
        <v>55396</v>
      </c>
      <c r="F19" s="26">
        <v>4071</v>
      </c>
      <c r="K19" s="10"/>
      <c r="L19" s="10"/>
      <c r="M19" s="10"/>
      <c r="N19" s="10"/>
    </row>
    <row r="20" spans="1:15" x14ac:dyDescent="0.2">
      <c r="A20" s="7"/>
      <c r="B20" s="28"/>
      <c r="C20" s="29"/>
      <c r="D20" s="29"/>
      <c r="E20" s="29"/>
      <c r="F20" s="30"/>
      <c r="L20" s="10"/>
      <c r="M20" s="10"/>
      <c r="N20" s="10"/>
      <c r="O20" s="10"/>
    </row>
    <row r="21" spans="1:15" ht="22.5" x14ac:dyDescent="0.2">
      <c r="A21" s="14" t="s">
        <v>17</v>
      </c>
      <c r="B21" s="31">
        <v>1003240</v>
      </c>
      <c r="C21" s="32">
        <v>31495922</v>
      </c>
      <c r="D21" s="22">
        <f>C21*1000/B21</f>
        <v>31394.20477652406</v>
      </c>
      <c r="E21" s="32">
        <v>26569585</v>
      </c>
      <c r="F21" s="33">
        <v>4549877</v>
      </c>
      <c r="K21" s="10"/>
      <c r="L21" s="10"/>
      <c r="M21" s="10"/>
      <c r="N21" s="10"/>
    </row>
    <row r="22" spans="1:15" x14ac:dyDescent="0.2">
      <c r="A22" s="15" t="s">
        <v>9</v>
      </c>
      <c r="B22" s="34"/>
      <c r="C22" s="35"/>
      <c r="D22" s="35"/>
      <c r="E22" s="35"/>
      <c r="F22" s="36"/>
      <c r="K22" s="10"/>
      <c r="L22" s="10"/>
      <c r="M22" s="10"/>
      <c r="N22" s="10"/>
    </row>
    <row r="23" spans="1:15" x14ac:dyDescent="0.2">
      <c r="A23" s="15" t="s">
        <v>18</v>
      </c>
      <c r="B23" s="34">
        <v>635408</v>
      </c>
      <c r="C23" s="35">
        <v>13967066</v>
      </c>
      <c r="D23" s="25">
        <f>C23*1000/B23</f>
        <v>21981.256137788634</v>
      </c>
      <c r="E23" s="35">
        <v>11957767</v>
      </c>
      <c r="F23" s="36">
        <v>1939475</v>
      </c>
      <c r="K23" s="10"/>
      <c r="L23" s="10"/>
      <c r="M23" s="10"/>
      <c r="N23" s="10"/>
    </row>
    <row r="24" spans="1:15" x14ac:dyDescent="0.2">
      <c r="A24" s="15" t="s">
        <v>19</v>
      </c>
      <c r="B24" s="34">
        <v>367832</v>
      </c>
      <c r="C24" s="35">
        <v>17528857</v>
      </c>
      <c r="D24" s="25">
        <f>C24*1000/B24</f>
        <v>47654.518910807106</v>
      </c>
      <c r="E24" s="35">
        <v>14611818</v>
      </c>
      <c r="F24" s="36">
        <v>2610402</v>
      </c>
      <c r="K24" s="10"/>
      <c r="L24" s="10"/>
      <c r="M24" s="10"/>
      <c r="N24" s="10"/>
    </row>
    <row r="25" spans="1:15" x14ac:dyDescent="0.2">
      <c r="A25" s="15" t="s">
        <v>11</v>
      </c>
      <c r="B25" s="34"/>
      <c r="C25" s="35"/>
      <c r="D25" s="35"/>
      <c r="E25" s="35"/>
      <c r="F25" s="36"/>
      <c r="K25" s="10"/>
      <c r="L25" s="10"/>
      <c r="M25" s="10"/>
      <c r="N25" s="10"/>
    </row>
    <row r="26" spans="1:15" x14ac:dyDescent="0.2">
      <c r="A26" s="15" t="s">
        <v>29</v>
      </c>
      <c r="B26" s="34">
        <v>100414</v>
      </c>
      <c r="C26" s="35">
        <v>2233266</v>
      </c>
      <c r="D26" s="25">
        <f>C26*1000/B26</f>
        <v>22240.583982313223</v>
      </c>
      <c r="E26" s="35">
        <v>1979800</v>
      </c>
      <c r="F26" s="36">
        <v>249772</v>
      </c>
      <c r="K26" s="10"/>
      <c r="L26" s="10"/>
      <c r="M26" s="10"/>
      <c r="N26" s="10"/>
    </row>
    <row r="27" spans="1:15" x14ac:dyDescent="0.2">
      <c r="A27" s="15" t="s">
        <v>30</v>
      </c>
      <c r="B27" s="34">
        <v>267418</v>
      </c>
      <c r="C27" s="35">
        <v>15295591</v>
      </c>
      <c r="D27" s="25">
        <f>C27*1000/B27</f>
        <v>57197.312821126478</v>
      </c>
      <c r="E27" s="35">
        <v>12632018</v>
      </c>
      <c r="F27" s="36">
        <v>2360629</v>
      </c>
      <c r="K27" s="10"/>
      <c r="L27" s="10"/>
      <c r="M27" s="10"/>
      <c r="N27" s="10"/>
    </row>
    <row r="28" spans="1:15" x14ac:dyDescent="0.2">
      <c r="A28" s="15"/>
      <c r="B28" s="24"/>
      <c r="C28" s="25"/>
      <c r="D28" s="25"/>
      <c r="E28" s="25"/>
      <c r="F28" s="26"/>
      <c r="K28" s="10"/>
      <c r="L28" s="10"/>
      <c r="M28" s="10"/>
      <c r="N28" s="10"/>
    </row>
    <row r="29" spans="1:15" x14ac:dyDescent="0.2">
      <c r="A29" s="15" t="s">
        <v>20</v>
      </c>
      <c r="B29" s="24"/>
      <c r="C29" s="25"/>
      <c r="D29" s="25"/>
      <c r="E29" s="25"/>
      <c r="F29" s="26"/>
      <c r="K29" s="10"/>
      <c r="L29" s="10"/>
      <c r="M29" s="10"/>
      <c r="N29" s="10"/>
    </row>
    <row r="30" spans="1:15" x14ac:dyDescent="0.2">
      <c r="A30" s="15" t="s">
        <v>21</v>
      </c>
      <c r="B30" s="24">
        <v>1917</v>
      </c>
      <c r="C30" s="25">
        <v>196091</v>
      </c>
      <c r="D30" s="25">
        <f t="shared" ref="D30:D36" si="0">C30*1000/B30</f>
        <v>102290.5581637976</v>
      </c>
      <c r="E30" s="25">
        <v>165192</v>
      </c>
      <c r="F30" s="26">
        <v>49775</v>
      </c>
      <c r="K30" s="10"/>
      <c r="L30" s="10"/>
      <c r="M30" s="10"/>
      <c r="N30" s="10"/>
    </row>
    <row r="31" spans="1:15" x14ac:dyDescent="0.2">
      <c r="A31" s="15" t="s">
        <v>22</v>
      </c>
      <c r="B31" s="24">
        <v>43622</v>
      </c>
      <c r="C31" s="25">
        <v>2282402</v>
      </c>
      <c r="D31" s="25">
        <f t="shared" si="0"/>
        <v>52322.268580074277</v>
      </c>
      <c r="E31" s="25">
        <v>1962086</v>
      </c>
      <c r="F31" s="26">
        <v>390590</v>
      </c>
      <c r="K31" s="10"/>
      <c r="L31" s="10"/>
      <c r="M31" s="10"/>
      <c r="N31" s="10"/>
    </row>
    <row r="32" spans="1:15" x14ac:dyDescent="0.2">
      <c r="A32" s="15" t="s">
        <v>23</v>
      </c>
      <c r="B32" s="24">
        <v>14406</v>
      </c>
      <c r="C32" s="25">
        <v>1551650</v>
      </c>
      <c r="D32" s="25">
        <f t="shared" si="0"/>
        <v>107708.59364153825</v>
      </c>
      <c r="E32" s="25">
        <v>1340393</v>
      </c>
      <c r="F32" s="26">
        <v>432428</v>
      </c>
    </row>
    <row r="33" spans="1:7" x14ac:dyDescent="0.2">
      <c r="A33" s="15" t="s">
        <v>24</v>
      </c>
      <c r="B33" s="24">
        <v>831978</v>
      </c>
      <c r="C33" s="25">
        <v>25502783</v>
      </c>
      <c r="D33" s="25">
        <f t="shared" si="0"/>
        <v>30653.193954647839</v>
      </c>
      <c r="E33" s="25">
        <v>21577032</v>
      </c>
      <c r="F33" s="26">
        <v>3594839</v>
      </c>
    </row>
    <row r="34" spans="1:7" x14ac:dyDescent="0.2">
      <c r="A34" s="15" t="s">
        <v>25</v>
      </c>
      <c r="B34" s="24">
        <v>870</v>
      </c>
      <c r="C34" s="25">
        <v>19650</v>
      </c>
      <c r="D34" s="25">
        <f t="shared" si="0"/>
        <v>22586.206896551725</v>
      </c>
      <c r="E34" s="25">
        <v>16299</v>
      </c>
      <c r="F34" s="26">
        <v>3380</v>
      </c>
    </row>
    <row r="35" spans="1:7" x14ac:dyDescent="0.2">
      <c r="A35" s="15" t="s">
        <v>26</v>
      </c>
      <c r="B35" s="24">
        <v>4594</v>
      </c>
      <c r="C35" s="25">
        <v>173752</v>
      </c>
      <c r="D35" s="25">
        <f t="shared" si="0"/>
        <v>37821.50631258163</v>
      </c>
      <c r="E35" s="25">
        <v>146581</v>
      </c>
      <c r="F35" s="26">
        <v>33265</v>
      </c>
    </row>
    <row r="36" spans="1:7" x14ac:dyDescent="0.2">
      <c r="A36" s="16" t="s">
        <v>27</v>
      </c>
      <c r="B36" s="37">
        <v>105853</v>
      </c>
      <c r="C36" s="38">
        <v>1769595</v>
      </c>
      <c r="D36" s="38">
        <f t="shared" si="0"/>
        <v>16717.476122547305</v>
      </c>
      <c r="E36" s="38">
        <v>1362003</v>
      </c>
      <c r="F36" s="39">
        <v>45600</v>
      </c>
    </row>
    <row r="37" spans="1:7" ht="8.25" customHeight="1" x14ac:dyDescent="0.2">
      <c r="G37" s="3"/>
    </row>
    <row r="38" spans="1:7" x14ac:dyDescent="0.2">
      <c r="A38" s="9" t="s">
        <v>5</v>
      </c>
    </row>
    <row r="40" spans="1:7" ht="15" x14ac:dyDescent="0.2">
      <c r="A40" s="41" t="s">
        <v>34</v>
      </c>
    </row>
  </sheetData>
  <phoneticPr fontId="0" type="noConversion"/>
  <pageMargins left="0.78740157480314965" right="0.78740157480314965" top="0.78740157480314965" bottom="0.78740157480314965" header="0.11811023622047245" footer="0.31496062992125984"/>
  <pageSetup paperSize="9" orientation="landscape" r:id="rId1"/>
  <headerFooter alignWithMargins="0">
    <oddHeader>&amp;L&amp;8Statistisches Landesamt
Sachsen-Anhalt
Dezernat 23</oddHeader>
    <oddFooter>&amp;L&amp;8Pfad: &amp;Z
Datei: &amp;F
Register: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Einkommensteuer nach Gliederung</vt:lpstr>
    </vt:vector>
  </TitlesOfParts>
  <Company>Sachsen-Anhalt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Statistisches Landesamt</dc:creator>
  <cp:lastModifiedBy>Richter-Grünewald, Jana</cp:lastModifiedBy>
  <cp:lastPrinted>2018-10-10T06:04:58Z</cp:lastPrinted>
  <dcterms:created xsi:type="dcterms:W3CDTF">2002-11-27T09:20:56Z</dcterms:created>
  <dcterms:modified xsi:type="dcterms:W3CDTF">2021-03-30T08:47:18Z</dcterms:modified>
</cp:coreProperties>
</file>